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iva.laizane\Documents\"/>
    </mc:Choice>
  </mc:AlternateContent>
  <bookViews>
    <workbookView xWindow="1368" yWindow="1644" windowWidth="19536" windowHeight="10608"/>
  </bookViews>
  <sheets>
    <sheet name="1_pielikums" sheetId="1" r:id="rId1"/>
    <sheet name="Šabloni" sheetId="2" state="hidden" r:id="rId2"/>
  </sheets>
  <definedNames>
    <definedName name="_xlnm.Print_Area" localSheetId="0">'1_pielikums'!$A$2:$J$49</definedName>
  </definedNames>
  <calcPr calcId="191029"/>
</workbook>
</file>

<file path=xl/calcChain.xml><?xml version="1.0" encoding="utf-8"?>
<calcChain xmlns="http://schemas.openxmlformats.org/spreadsheetml/2006/main">
  <c r="L10" i="1" l="1"/>
  <c r="L13" i="1"/>
  <c r="L14" i="1" l="1"/>
  <c r="L9" i="1"/>
</calcChain>
</file>

<file path=xl/sharedStrings.xml><?xml version="1.0" encoding="utf-8"?>
<sst xmlns="http://schemas.openxmlformats.org/spreadsheetml/2006/main" count="136" uniqueCount="127">
  <si>
    <t>A</t>
  </si>
  <si>
    <t>B</t>
  </si>
  <si>
    <t>D</t>
  </si>
  <si>
    <t>E</t>
  </si>
  <si>
    <t>F</t>
  </si>
  <si>
    <t>G</t>
  </si>
  <si>
    <t>papildus nepieciešamais valsts budžeta finansējums</t>
  </si>
  <si>
    <t>Finanšu rādītāji, informācija par amata vietām</t>
  </si>
  <si>
    <t>Darbības rezultāts</t>
  </si>
  <si>
    <t>Darbības rezultatīvais rādītājs</t>
  </si>
  <si>
    <t>(nosaukums)</t>
  </si>
  <si>
    <t xml:space="preserve">Kods: </t>
  </si>
  <si>
    <t>Nr.</t>
  </si>
  <si>
    <t>ieguldījuma teritorija 
(vietējā pašvaldība)</t>
  </si>
  <si>
    <t>objekta veids</t>
  </si>
  <si>
    <t xml:space="preserve">veicamā darbība </t>
  </si>
  <si>
    <t>Prioritārā pasākuma mērķis:</t>
  </si>
  <si>
    <t>Prioritārā pasākuma apraksts:</t>
  </si>
  <si>
    <t>Prioritārā pasākuma pieteikums vidējam termiņam</t>
  </si>
  <si>
    <t xml:space="preserve">Prioritārā pasākuma nosaukums: </t>
  </si>
  <si>
    <t>Prioritārā pasākuma rādītāji un pamatojums</t>
  </si>
  <si>
    <t>(amats)</t>
  </si>
  <si>
    <t>Valdības rīcības plāns:</t>
  </si>
  <si>
    <t>finansējums tiks rasts ministrijas budžeta ietvaros</t>
  </si>
  <si>
    <t>Prioritārā pasākuma raksturojošākie darbības rezultāti un to rezultatīvie rādītāji</t>
  </si>
  <si>
    <t>Ja kapitālie izdevumi ir saistīti ar ēkas, būves, zemes, inženiertehniskās un tehnoloģiskās iekārtas, specializētās iekārtas vai operatīvā transporta iegādi, būvniecību vai atjaunošanu, norāda:</t>
  </si>
  <si>
    <r>
      <t>(datums</t>
    </r>
    <r>
      <rPr>
        <vertAlign val="superscript"/>
        <sz val="9"/>
        <rFont val="Times New Roman"/>
        <family val="1"/>
        <charset val="186"/>
      </rPr>
      <t>2</t>
    </r>
    <r>
      <rPr>
        <sz val="9"/>
        <rFont val="Times New Roman"/>
        <family val="1"/>
        <charset val="186"/>
      </rPr>
      <t>)</t>
    </r>
  </si>
  <si>
    <t>5.2. Strukturālo reformu īstenošana:</t>
  </si>
  <si>
    <t>5.1. Ietekme uz tautsaimniecību, tai skaitā nacionālo drošību, un ekonomiskās izaugsmes veicināšanu:</t>
  </si>
  <si>
    <t>(tālrunis, elektroniskā pasta adrese)</t>
  </si>
  <si>
    <t>Atbilstība vidēja termiņa budžeta ietvara likumā noteiktajiem budžeta mērķiem un prioritārajiem attīstības virzieniem:</t>
  </si>
  <si>
    <t>Ietekme uz tautsaimniecību</t>
  </si>
  <si>
    <t>Reformas</t>
  </si>
  <si>
    <t>Reformas tiek īstenotas</t>
  </si>
  <si>
    <t>Reformas netiek īstenotas</t>
  </si>
  <si>
    <t>Valsts prezidenta kanceleja</t>
  </si>
  <si>
    <t>Saeima</t>
  </si>
  <si>
    <t>Ministru kabinets</t>
  </si>
  <si>
    <t>Korupcijas novēršanas un apkarošanas birojs</t>
  </si>
  <si>
    <t>Tiesībsarga birojs</t>
  </si>
  <si>
    <t>Sabiedrības integrācijas fonds</t>
  </si>
  <si>
    <t>Sabiedrisko pakalpojumu regulēšanas komisija</t>
  </si>
  <si>
    <t>Aizsardzības ministrija</t>
  </si>
  <si>
    <t>Ārlietu ministrija</t>
  </si>
  <si>
    <t>Ekonomikas ministrija</t>
  </si>
  <si>
    <t>Finanšu ministrija</t>
  </si>
  <si>
    <t>Iekšlietu ministrija</t>
  </si>
  <si>
    <t>Izglītības un zinātnes ministrija</t>
  </si>
  <si>
    <t>Zemkopības ministrija</t>
  </si>
  <si>
    <t>Satiksmes ministrija</t>
  </si>
  <si>
    <t>Labklājības ministrija</t>
  </si>
  <si>
    <t>Tieslietu ministrija</t>
  </si>
  <si>
    <t>Vides aizsardzības un reģionālās attīstības ministrija</t>
  </si>
  <si>
    <t>Kultūras ministrija</t>
  </si>
  <si>
    <t>Valsts kontrole</t>
  </si>
  <si>
    <t>Pārresoru koordinācijas centrs</t>
  </si>
  <si>
    <t>Augstākā tiesa</t>
  </si>
  <si>
    <t>Veselības ministrija</t>
  </si>
  <si>
    <t>Satversmes tiesa</t>
  </si>
  <si>
    <t>Prokuratūra</t>
  </si>
  <si>
    <t>Centrālā vēlēšanu komisija</t>
  </si>
  <si>
    <t>Centrālā zemes komisija</t>
  </si>
  <si>
    <t>Radio un televīzija</t>
  </si>
  <si>
    <t>Ietekme uz tautsaimniecību ir tieša / pastarpināta/ nav attiecināma</t>
  </si>
  <si>
    <t>Iestādes</t>
  </si>
  <si>
    <t>Reformas tiek / netiek īstenotas</t>
  </si>
  <si>
    <t>Zīmes</t>
  </si>
  <si>
    <t>Vārdi</t>
  </si>
  <si>
    <t>Ministrija vai cita centrālā valsts iestāde:</t>
  </si>
  <si>
    <t>Ietekme ir tieša</t>
  </si>
  <si>
    <t>Ietekme ir pastarpināta</t>
  </si>
  <si>
    <t>Nav attiecināms</t>
  </si>
  <si>
    <t xml:space="preserve">Attīstības plānošanas dokumenti un normatīvie akti, kuros ir minēti attiecīgie politikas rezultatīvie rādītāji:
</t>
  </si>
  <si>
    <t xml:space="preserve">Prioritārā pasākuma būtiskākie politikas rezultatīvie rādītāji (tai skaitā to mērvienība), uz kuru sasniegšanu ir vērsts prioritārais pasākums:
</t>
  </si>
  <si>
    <t>1.</t>
  </si>
  <si>
    <t>2.</t>
  </si>
  <si>
    <t>3.</t>
  </si>
  <si>
    <t>4.</t>
  </si>
  <si>
    <t>5.</t>
  </si>
  <si>
    <t>6.</t>
  </si>
  <si>
    <t>7.</t>
  </si>
  <si>
    <t>8.</t>
  </si>
  <si>
    <t>9.</t>
  </si>
  <si>
    <t>10.</t>
  </si>
  <si>
    <t>veicamās darbības:</t>
  </si>
  <si>
    <t>Iegāde</t>
  </si>
  <si>
    <t>Būvniecība</t>
  </si>
  <si>
    <t>Atjaunošana</t>
  </si>
  <si>
    <t>Jā</t>
  </si>
  <si>
    <t>Nē</t>
  </si>
  <si>
    <t>Vai pēdējo 3 gadu laikā ir bijis piešķirts finansējums šādam mērķim?</t>
  </si>
  <si>
    <r>
      <t>(vārds, uzvārds)                                                          (paraksts</t>
    </r>
    <r>
      <rPr>
        <vertAlign val="superscript"/>
        <sz val="8"/>
        <rFont val="Times New Roman"/>
        <family val="1"/>
        <charset val="186"/>
      </rPr>
      <t>2</t>
    </r>
    <r>
      <rPr>
        <sz val="9"/>
        <rFont val="Times New Roman"/>
        <family val="1"/>
        <charset val="186"/>
      </rPr>
      <t>)</t>
    </r>
  </si>
  <si>
    <t>Izdevumi kopā sadalījumā pa finansēšanas avotiem:</t>
  </si>
  <si>
    <t>Teksta garums</t>
  </si>
  <si>
    <t>Turpmākā laikposmā līdz pasākuma pabeigšanai (ja tas ir terminēts)</t>
  </si>
  <si>
    <t>Turpmāk katru gadu (ja pasākums nav terminēts)</t>
  </si>
  <si>
    <t>Pasākuma pabeigšanas gads (ja tas ir terminēts)</t>
  </si>
  <si>
    <t xml:space="preserve">Izdevumi kopā, euro </t>
  </si>
  <si>
    <t>tai skaitā atlīdzība</t>
  </si>
  <si>
    <r>
      <t>Ieņēmumi kopā, euro</t>
    </r>
    <r>
      <rPr>
        <b/>
        <vertAlign val="superscript"/>
        <sz val="8"/>
        <rFont val="Times New Roman"/>
        <family val="1"/>
        <charset val="186"/>
      </rPr>
      <t>1</t>
    </r>
  </si>
  <si>
    <r>
      <t xml:space="preserve">Piezīmes.
</t>
    </r>
    <r>
      <rPr>
        <vertAlign val="superscript"/>
        <sz val="8"/>
        <rFont val="Times New Roman"/>
        <family val="1"/>
        <charset val="186"/>
      </rPr>
      <t>1</t>
    </r>
    <r>
      <rPr>
        <sz val="8"/>
        <rFont val="Times New Roman"/>
        <family val="1"/>
        <charset val="186"/>
      </rPr>
      <t xml:space="preserve"> Norāda prognozēto kopējo ieņēmumu izmaiņas prioritārajam pasākumam, kura īstenošana ir vērsta uz jauna veida nodokļu vai nenodokļu ieņēmumu veidu radīšanu vai ieņēmumu no esoša ieņēmumu veida apmēra izmaiņām. Pārējās ieņēmumu izmaiņas no prioritārā pasākuma īstenošanas nenosaka.  
</t>
    </r>
    <r>
      <rPr>
        <vertAlign val="superscript"/>
        <sz val="8"/>
        <rFont val="Times New Roman"/>
        <family val="1"/>
        <charset val="186"/>
      </rPr>
      <t>2</t>
    </r>
    <r>
      <rPr>
        <sz val="8"/>
        <rFont val="Times New Roman"/>
        <family val="1"/>
        <charset val="186"/>
      </rPr>
      <t xml:space="preserve"> Dokumenta rekvizītus "paraksts" un "datums" neaizpilda, ja elektroniskais dokuments ir sagatavots atbilstoši normatīvajiem aktiem par elektronisko dokumentu noformēšanu.”.</t>
    </r>
  </si>
  <si>
    <t>-</t>
  </si>
  <si>
    <t>2022.gads</t>
  </si>
  <si>
    <t>2023.gads</t>
  </si>
  <si>
    <t>Sagatavoja: Finanšu nodaļas vadītāja</t>
  </si>
  <si>
    <t>Inga Martinsone</t>
  </si>
  <si>
    <t>67814909;  inga.martinsone@cvk.lv</t>
  </si>
  <si>
    <t>2024.gads</t>
  </si>
  <si>
    <t>Ar prioritārā pasākuma ieviešanu saistītās amata vietu skaita izmaiņas (+/-) pret 2021.gadu</t>
  </si>
  <si>
    <t>Vēlēšanu pieejamība personām ar invaliditāti</t>
  </si>
  <si>
    <t>Pilnveidot vēlētāju ar invaliditāti iespējas iegūt informāciju par deputātu kandidātiem un balsošanas kārtību, kā arī piedalīties vēlēšanās vēlēšanu iecirkņos vienlīdzīgi ar citiem.</t>
  </si>
  <si>
    <t>Sekmēta personu ar invaliditāti pilnvērtīga dalība vēlēšanās, nodrošinot, ka balsošanas procedūras, objekti un materiāli ir atbilstoši, pieejami un viegli saprotami un lietojami.</t>
  </si>
  <si>
    <t>Apvienoto Nāciju organizācijas (ANO) Konvencija par personu ar invaliditāti tiesībām, pieņemta ANO Ģenerālajā asamblejā 2006.gada 13.decembrī.</t>
  </si>
  <si>
    <t>Labklājības ministrijas plāna projekts “Plāns personu ar invaliditāti vienlīdzīgu iespēju veicināšanai 2021.-2023.gadam”, izsludināts Valsts sekretāru sanāksmē 2021.gada 13.maijā.</t>
  </si>
  <si>
    <t>Sekmētas personu ar invaliditāti iespējas pilnvērtīgi piedalīties vēlēšanu procesā vēlēšanu iecirkņos.</t>
  </si>
  <si>
    <t>Nodrošināta 2022. gada Saeimas vēlēšanām un 2024. gada Eiropas Parlamenta vēlēšanām reģistrēto partiju un partiju apvienību programmu un kandidātu sarakstu tulkošana latviešu  nedzirdīgo zīmju valodā.</t>
  </si>
  <si>
    <t>Sagatavota informācija par Saeimas vēlēšanu un Eiropas Parlamenta vēlēšanu kārtību latviešu nedzirdīgo zīmju valodā.</t>
  </si>
  <si>
    <t>Sagatavoti videoieraksti par desmit tēmām.</t>
  </si>
  <si>
    <t>Noskaidrots personu ar invaliditāti viedoklis par piekļūstamības aspektu vēlēšanu laikā.</t>
  </si>
  <si>
    <t>Sagatavots metodiskais materiāls vēlēšanu komisijām par to, kā komunicēt ar vēlētājiem ar invaliditāti.</t>
  </si>
  <si>
    <t>Fokusa grupas aptaujas.</t>
  </si>
  <si>
    <r>
      <t xml:space="preserve">Cita būtiska informācija </t>
    </r>
    <r>
      <rPr>
        <sz val="9"/>
        <rFont val="Times New Roman"/>
        <family val="1"/>
        <charset val="186"/>
      </rPr>
      <t xml:space="preserve">(piemēram, papildu skaidrojums par ministrijas iespējām līdzfinansēt pasākumu no ministrijas budžeta (pārskatot citas aktivitātes); ES prasību nodrošināšana; tiesvedības riski; iespējas līdzfinansēt no ES fondiem; informācija par apstiprinātiem normatīvajiem aktiem, kas jāfinansē no valsts budžeta, kā arī atbilstība Ministru kabineta rīkojumiem un protokollēmumiem attiecībā uz pieprasīto finansējumu; detalizēti aprēķini, tai skaitā par izdevumiem, vai atsauce uz atbilstošo pamatojošo dokumentu, kurā pieejami attiecīgie aprēķini; skaidrojums par amata vietu skaita izmaiņām):                                                                                                                                                                                                                                                                                                                                                                </t>
    </r>
    <r>
      <rPr>
        <b/>
        <sz val="9"/>
        <rFont val="Times New Roman"/>
        <family val="1"/>
        <charset val="186"/>
      </rPr>
      <t>10.1</t>
    </r>
    <r>
      <rPr>
        <sz val="9"/>
        <rFont val="Times New Roman"/>
        <family val="1"/>
        <charset val="186"/>
      </rPr>
      <t xml:space="preserve">. Prioritārā pasākuma īstenošanai 2022. gadā budžeta programmā 02.00.00 “Saeimas vēlēšanas” papildu nepieciešamais papildu fiansnējums veido 25 000 euro, t.sk.:                                                                                                                                                                                                                           
4000 euro - kandidātu sarakstu un priekšvēlēšanu programmu tulkošana latviešu nedzirdīgo zīmju valodā;   
996 euro - informācijas par balsošanas kārtību tulkošana latviešu nedzirdīgo zīmju valodā;
1815 euro - 100 gab. palielināmo stiklu iegāde 15 euro x 100 gab. +21% PVN;
4840 euro - 100 gab. datoru noma 1 nedēļu, 40 euro x 100 gab. + 21% PVN;
8349 euro -100 gab. vēlētājiem riteņkrēslā pielāgotas vēlēšanu kabīnes, 69 euro x 100 gab. + 21% PVN;
4000 euro - pētījums par vēlēšanu piekļūstamību, 2 fokusa grupas diskusijas, 10 respondenti katrā- 2 x 1653 euro+ 21% PVN;
1000 euro - brošūra vēlēšanu komisijām, satura izstrāde, maketēšana, tirāža plānota 1000 gab. 
</t>
    </r>
    <r>
      <rPr>
        <b/>
        <sz val="9"/>
        <rFont val="Times New Roman"/>
        <family val="1"/>
        <charset val="186"/>
      </rPr>
      <t>10.2.</t>
    </r>
    <r>
      <rPr>
        <sz val="9"/>
        <rFont val="Times New Roman"/>
        <family val="1"/>
        <charset val="186"/>
      </rPr>
      <t xml:space="preserve"> Prioritārā pasākuma īstenošanai 2024. gadā budžeta programmā 05.00.00 “Eiropas Parlamenta vēlēšanas” papildu nepieciešamais papildu fiansnējums veido 20 000 euro, t.sk.:                                                                                                                                                                                                          4000 euro - kandidātu sarakstu un priekšvēlēšanu programmu tulkošana latviešu nedzirdīgo zīmju valodā;   
996 euro - informācijas par balsošanas kārtību tulkošana latviešu nedzirdīgo zīmju valodā;
1815 euro - 100 gab. palielināmo stiklu iegāde 15 euro x 100 gab. +21% PVN;
4840 euro - 100 gab. datoru noma 1 nedēļu, 40 euro x 100 gab. + 21% PVN;
8349 euro -100 gab. vēlētājiem riteņkrēslā pielāgotas vēlēšanu kabīnes, 69 euro x 100 gab. + 21% PVN.</t>
    </r>
  </si>
  <si>
    <t xml:space="preserve">Prioritārais pasākums paredz īstenot pasākumus, lai pilnveidotu un attīstītu vēlēšanu vides pieejamību personām ar invaliditāti, nodrošinot, ka personas ar invaliditāti vienlīdzīgi ar pārējiem vēlētājiem var īstenot savas vēlēšanu tiesības. Pasākuma ietvaros plānots nodrošināt 2022. gada Saeimas vēlēšanu un 2024. gada Eiropas Parlamenta vēlēšanu kandidātu sarakstu, priekšvēlēšanu programmu un informācijas par balsošanas kārtību tulkošanu latviešu nedzirdīgo zīmju valodā, sagatavot metodisko materiālu vēlēšanu komisijām par to, kā komunicēt ar vēlētājiem ar invaliditāti, veikt fokusgrupu aptaujas par par vēlēšanu pieejamības jautājumiiem un īstenot piltoprojektu 200 vēlēšanu iecirkņu pielāgošanai vēlētājiem ar invaliditāti. Pasākumi ir iekļauti Labklājības ministrijas plāna projektā “Plāns personu ar invaliditāti vienlīdzīgu iespēju veicināšanai 2021.-2023.gadam”, kas izsludināts Valsts sekretāru sanāksmē 2021.gada 13.maijā.
</t>
  </si>
  <si>
    <t>35_07_P</t>
  </si>
  <si>
    <t>Sagatavoti videoierakstu komplekti ar reģistrētajiem kandidātu sarakstiem.</t>
  </si>
  <si>
    <t>Vēlētājiem ar funkcionāliem ierobežojumiem  ar nepieciešamajiem palīgmateriāliem aprīkoto iecirkņu skaits</t>
  </si>
  <si>
    <t>Brošūras makets un drukātie eksemplāri.</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</si>
</sst>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charset val="186"/>
    </font>
    <font>
      <sz val="10"/>
      <name val="Arial"/>
      <family val="2"/>
      <charset val="186"/>
    </font>
    <font>
      <b/>
      <sz val="12"/>
      <name val="Times New Roman"/>
      <family val="1"/>
      <charset val="186"/>
    </font>
    <font>
      <sz val="10"/>
      <name val="Times New Roman"/>
      <family val="1"/>
      <charset val="186"/>
    </font>
    <font>
      <sz val="10"/>
      <name val="Arial"/>
      <family val="2"/>
      <charset val="186"/>
    </font>
    <font>
      <b/>
      <sz val="10"/>
      <name val="Times New Roman"/>
      <family val="1"/>
      <charset val="186"/>
    </font>
    <font>
      <i/>
      <sz val="10"/>
      <name val="Times New Roman"/>
      <family val="1"/>
      <charset val="186"/>
    </font>
    <font>
      <sz val="5"/>
      <name val="Arial"/>
      <family val="2"/>
      <charset val="186"/>
    </font>
    <font>
      <b/>
      <sz val="8"/>
      <name val="Times New Roman"/>
      <family val="1"/>
      <charset val="186"/>
    </font>
    <font>
      <b/>
      <sz val="9"/>
      <name val="Times New Roman"/>
      <family val="1"/>
      <charset val="186"/>
    </font>
    <font>
      <i/>
      <sz val="10"/>
      <name val="Arial"/>
      <family val="2"/>
      <charset val="186"/>
    </font>
    <font>
      <sz val="9"/>
      <name val="Times New Roman"/>
      <family val="1"/>
      <charset val="186"/>
    </font>
    <font>
      <b/>
      <vertAlign val="superscript"/>
      <sz val="8"/>
      <name val="Times New Roman"/>
      <family val="1"/>
      <charset val="186"/>
    </font>
    <font>
      <vertAlign val="superscript"/>
      <sz val="9"/>
      <name val="Times New Roman"/>
      <family val="1"/>
      <charset val="186"/>
    </font>
    <font>
      <vertAlign val="superscript"/>
      <sz val="8"/>
      <name val="Times New Roman"/>
      <family val="1"/>
      <charset val="186"/>
    </font>
    <font>
      <sz val="9"/>
      <color rgb="FFFF0000"/>
      <name val="Times New Roman"/>
      <family val="1"/>
      <charset val="186"/>
    </font>
    <font>
      <sz val="8"/>
      <name val="Times New Roman"/>
      <family val="1"/>
      <charset val="186"/>
    </font>
  </fonts>
  <fills count="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4" fillId="0" borderId="0"/>
    <xf numFmtId="0" fontId="1" fillId="0" borderId="0" applyBorder="0"/>
  </cellStyleXfs>
  <cellXfs count="135">
    <xf numFmtId="0" fontId="0" fillId="0" borderId="0" xfId="0"/>
    <xf numFmtId="0" fontId="8" fillId="0" borderId="2" xfId="0" applyFont="1" applyFill="1" applyBorder="1" applyAlignment="1">
      <alignment horizontal="center" wrapText="1"/>
    </xf>
    <xf numFmtId="0" fontId="3" fillId="0" borderId="0" xfId="1" applyFont="1" applyFill="1" applyAlignment="1">
      <alignment wrapText="1"/>
    </xf>
    <xf numFmtId="0" fontId="4" fillId="0" borderId="0" xfId="0" applyFont="1"/>
    <xf numFmtId="0" fontId="1" fillId="0" borderId="0" xfId="0" applyFont="1"/>
    <xf numFmtId="49" fontId="9" fillId="0" borderId="2" xfId="0" applyNumberFormat="1" applyFont="1" applyFill="1" applyBorder="1" applyAlignment="1">
      <alignment horizontal="left" vertical="top" wrapText="1"/>
    </xf>
    <xf numFmtId="49" fontId="9" fillId="0" borderId="2" xfId="0" applyNumberFormat="1" applyFont="1" applyBorder="1" applyAlignment="1">
      <alignment horizontal="left" vertical="top" wrapText="1"/>
    </xf>
    <xf numFmtId="0" fontId="7" fillId="0" borderId="0" xfId="0" applyFont="1" applyFill="1" applyAlignment="1">
      <alignment wrapText="1"/>
    </xf>
    <xf numFmtId="0" fontId="5" fillId="0" borderId="0" xfId="2" applyFont="1" applyFill="1" applyBorder="1" applyAlignment="1">
      <alignment vertical="center" wrapText="1"/>
    </xf>
    <xf numFmtId="0" fontId="15" fillId="0" borderId="0" xfId="0" applyFont="1" applyFill="1" applyBorder="1" applyAlignment="1">
      <alignment vertical="top" wrapText="1"/>
    </xf>
    <xf numFmtId="49" fontId="9" fillId="0" borderId="4" xfId="0" applyNumberFormat="1" applyFont="1" applyFill="1" applyBorder="1" applyAlignment="1">
      <alignment horizontal="left" vertical="top" wrapText="1"/>
    </xf>
    <xf numFmtId="49" fontId="9" fillId="0" borderId="5" xfId="0" applyNumberFormat="1" applyFont="1" applyFill="1" applyBorder="1" applyAlignment="1">
      <alignment horizontal="left" vertical="top" wrapText="1"/>
    </xf>
    <xf numFmtId="0" fontId="1" fillId="0" borderId="10" xfId="0" applyFont="1" applyFill="1" applyBorder="1" applyAlignment="1">
      <alignment wrapText="1"/>
    </xf>
    <xf numFmtId="1" fontId="3" fillId="3" borderId="0" xfId="0" applyNumberFormat="1" applyFont="1" applyFill="1" applyAlignment="1">
      <alignment wrapText="1"/>
    </xf>
    <xf numFmtId="0" fontId="3" fillId="0" borderId="0" xfId="0" applyFont="1" applyFill="1" applyAlignment="1">
      <alignment wrapText="1"/>
    </xf>
    <xf numFmtId="1" fontId="3" fillId="0" borderId="0" xfId="0" applyNumberFormat="1" applyFont="1" applyFill="1" applyAlignment="1">
      <alignment wrapText="1"/>
    </xf>
    <xf numFmtId="0" fontId="3" fillId="3" borderId="0" xfId="0" applyFont="1" applyFill="1" applyAlignment="1">
      <alignment wrapText="1"/>
    </xf>
    <xf numFmtId="0" fontId="9" fillId="0" borderId="0" xfId="0" applyFont="1" applyFill="1" applyBorder="1" applyAlignment="1">
      <alignment vertical="top" wrapText="1"/>
    </xf>
    <xf numFmtId="3" fontId="3" fillId="0" borderId="2" xfId="0" applyNumberFormat="1" applyFont="1" applyFill="1" applyBorder="1" applyAlignment="1">
      <alignment horizontal="right" vertical="center" wrapText="1"/>
    </xf>
    <xf numFmtId="3" fontId="3" fillId="0" borderId="3" xfId="0" applyNumberFormat="1" applyFont="1" applyFill="1" applyBorder="1" applyAlignment="1">
      <alignment horizontal="right" vertical="center" wrapText="1"/>
    </xf>
    <xf numFmtId="3" fontId="3" fillId="0" borderId="2" xfId="0" applyNumberFormat="1" applyFont="1" applyFill="1" applyBorder="1" applyAlignment="1">
      <alignment horizontal="right" wrapText="1"/>
    </xf>
    <xf numFmtId="49" fontId="3" fillId="0" borderId="2" xfId="0" applyNumberFormat="1" applyFont="1" applyFill="1" applyBorder="1" applyAlignment="1">
      <alignment horizontal="right" vertical="center" wrapText="1"/>
    </xf>
    <xf numFmtId="0" fontId="5" fillId="2" borderId="0" xfId="0" applyFont="1" applyFill="1" applyBorder="1" applyAlignment="1">
      <alignment vertical="top" wrapText="1"/>
    </xf>
    <xf numFmtId="0" fontId="5" fillId="2" borderId="3" xfId="0" applyFont="1" applyFill="1" applyBorder="1" applyAlignment="1">
      <alignment vertical="top"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3" fillId="2" borderId="1" xfId="0" applyFont="1" applyFill="1" applyBorder="1" applyAlignment="1">
      <alignment horizontal="justify" vertical="top" wrapText="1"/>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right" vertical="center" wrapText="1"/>
    </xf>
    <xf numFmtId="0" fontId="5" fillId="2" borderId="2" xfId="0" applyFont="1" applyFill="1" applyBorder="1" applyAlignment="1">
      <alignment vertical="top" wrapText="1"/>
    </xf>
    <xf numFmtId="1" fontId="3" fillId="3" borderId="8" xfId="0" applyNumberFormat="1" applyFont="1" applyFill="1" applyBorder="1" applyAlignment="1">
      <alignment wrapText="1"/>
    </xf>
    <xf numFmtId="0" fontId="3" fillId="3" borderId="8" xfId="0" applyFont="1" applyFill="1" applyBorder="1" applyAlignment="1">
      <alignment wrapText="1"/>
    </xf>
    <xf numFmtId="1" fontId="3" fillId="3" borderId="6" xfId="0" applyNumberFormat="1" applyFont="1" applyFill="1" applyBorder="1" applyAlignment="1">
      <alignment wrapText="1"/>
    </xf>
    <xf numFmtId="0" fontId="3" fillId="3" borderId="6" xfId="0" applyFont="1" applyFill="1" applyBorder="1" applyAlignment="1">
      <alignment wrapText="1"/>
    </xf>
    <xf numFmtId="0" fontId="1" fillId="0" borderId="0" xfId="0" applyFont="1" applyFill="1" applyAlignment="1">
      <alignment wrapText="1"/>
    </xf>
    <xf numFmtId="1" fontId="1" fillId="0" borderId="0" xfId="0" applyNumberFormat="1" applyFont="1" applyFill="1" applyAlignment="1">
      <alignment wrapText="1"/>
    </xf>
    <xf numFmtId="0" fontId="1" fillId="0" borderId="0" xfId="2" applyFont="1" applyFill="1" applyAlignment="1">
      <alignment wrapText="1"/>
    </xf>
    <xf numFmtId="0" fontId="1" fillId="0" borderId="0" xfId="0" applyFont="1" applyBorder="1" applyAlignment="1">
      <alignment wrapText="1"/>
    </xf>
    <xf numFmtId="0" fontId="1" fillId="0" borderId="0" xfId="0" applyFont="1" applyAlignment="1">
      <alignment wrapText="1"/>
    </xf>
    <xf numFmtId="0" fontId="1" fillId="0" borderId="0" xfId="2"/>
    <xf numFmtId="3" fontId="3" fillId="4" borderId="2" xfId="0" applyNumberFormat="1" applyFont="1" applyFill="1" applyBorder="1" applyAlignment="1">
      <alignment horizontal="right" vertical="center" wrapText="1"/>
    </xf>
    <xf numFmtId="3" fontId="1" fillId="4" borderId="2" xfId="0" applyNumberFormat="1" applyFont="1" applyFill="1" applyBorder="1" applyAlignment="1">
      <alignment horizontal="right" vertical="center" wrapText="1"/>
    </xf>
    <xf numFmtId="49" fontId="9" fillId="0" borderId="3" xfId="0" applyNumberFormat="1" applyFont="1" applyBorder="1" applyAlignment="1">
      <alignment horizontal="left" vertical="top" wrapText="1"/>
    </xf>
    <xf numFmtId="49" fontId="9" fillId="0" borderId="5"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49" fontId="3" fillId="0" borderId="1" xfId="0" applyNumberFormat="1" applyFont="1" applyFill="1" applyBorder="1" applyAlignment="1">
      <alignment horizontal="justify" vertical="center" wrapText="1"/>
    </xf>
    <xf numFmtId="49" fontId="3" fillId="0" borderId="6" xfId="0" applyNumberFormat="1" applyFont="1" applyFill="1" applyBorder="1" applyAlignment="1">
      <alignment horizontal="justify" vertical="center" wrapText="1"/>
    </xf>
    <xf numFmtId="49" fontId="3" fillId="0" borderId="7" xfId="0" applyNumberFormat="1" applyFont="1" applyFill="1" applyBorder="1" applyAlignment="1">
      <alignment horizontal="justify" vertical="center" wrapText="1"/>
    </xf>
    <xf numFmtId="49" fontId="3" fillId="2" borderId="7" xfId="0" applyNumberFormat="1" applyFont="1" applyFill="1" applyBorder="1" applyAlignment="1">
      <alignment horizontal="left" vertical="top" wrapText="1"/>
    </xf>
    <xf numFmtId="49" fontId="3" fillId="2" borderId="2" xfId="0" applyNumberFormat="1" applyFont="1" applyFill="1" applyBorder="1" applyAlignment="1">
      <alignment horizontal="left" vertical="top" wrapText="1"/>
    </xf>
    <xf numFmtId="0" fontId="3"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5" fillId="2" borderId="1" xfId="0" applyFont="1" applyFill="1" applyBorder="1" applyAlignment="1">
      <alignment horizontal="left" wrapText="1"/>
    </xf>
    <xf numFmtId="0" fontId="1" fillId="2" borderId="6" xfId="0" applyFont="1" applyFill="1" applyBorder="1" applyAlignment="1">
      <alignment horizontal="left" wrapText="1"/>
    </xf>
    <xf numFmtId="0" fontId="1" fillId="2" borderId="7" xfId="0" applyFont="1" applyFill="1" applyBorder="1" applyAlignment="1">
      <alignment horizontal="left" wrapText="1"/>
    </xf>
    <xf numFmtId="0" fontId="1" fillId="0" borderId="6" xfId="0" applyFont="1" applyFill="1" applyBorder="1" applyAlignment="1">
      <alignment horizontal="justify" vertical="center" wrapText="1"/>
    </xf>
    <xf numFmtId="0" fontId="1" fillId="0" borderId="7" xfId="0" applyFont="1" applyFill="1"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7" xfId="0" applyFont="1" applyBorder="1" applyAlignment="1">
      <alignment horizontal="justify" vertical="center" wrapText="1"/>
    </xf>
    <xf numFmtId="49" fontId="9" fillId="4" borderId="1" xfId="0" applyNumberFormat="1" applyFont="1" applyFill="1" applyBorder="1" applyAlignment="1">
      <alignment horizontal="left" vertical="top" wrapText="1"/>
    </xf>
    <xf numFmtId="49" fontId="9" fillId="4" borderId="6" xfId="0" applyNumberFormat="1" applyFont="1" applyFill="1" applyBorder="1" applyAlignment="1">
      <alignment horizontal="left" vertical="top" wrapText="1"/>
    </xf>
    <xf numFmtId="49" fontId="9" fillId="4" borderId="7" xfId="0" applyNumberFormat="1" applyFont="1" applyFill="1" applyBorder="1" applyAlignment="1">
      <alignment horizontal="left" vertical="top" wrapText="1"/>
    </xf>
    <xf numFmtId="0" fontId="5" fillId="0" borderId="2" xfId="0" applyFont="1" applyFill="1" applyBorder="1" applyAlignment="1">
      <alignment horizontal="center" vertical="center" wrapText="1"/>
    </xf>
    <xf numFmtId="0" fontId="5" fillId="2" borderId="1"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49" fontId="3" fillId="0" borderId="1" xfId="0" applyNumberFormat="1" applyFont="1" applyFill="1" applyBorder="1" applyAlignment="1">
      <alignment horizontal="justify" vertical="top" wrapText="1"/>
    </xf>
    <xf numFmtId="49" fontId="3" fillId="0" borderId="6" xfId="0" applyNumberFormat="1" applyFont="1" applyFill="1" applyBorder="1" applyAlignment="1">
      <alignment horizontal="justify" vertical="top" wrapText="1"/>
    </xf>
    <xf numFmtId="49" fontId="3" fillId="0" borderId="7" xfId="0" applyNumberFormat="1" applyFont="1" applyFill="1" applyBorder="1" applyAlignment="1">
      <alignment horizontal="justify" vertical="top" wrapText="1"/>
    </xf>
    <xf numFmtId="49" fontId="3" fillId="0" borderId="2" xfId="0" applyNumberFormat="1" applyFont="1" applyFill="1" applyBorder="1" applyAlignment="1">
      <alignment horizontal="justify" vertical="top" wrapText="1"/>
    </xf>
    <xf numFmtId="0" fontId="3" fillId="2" borderId="1"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5" fillId="2" borderId="2" xfId="0" applyFont="1" applyFill="1" applyBorder="1" applyAlignment="1">
      <alignment vertical="center" wrapText="1"/>
    </xf>
    <xf numFmtId="0" fontId="3" fillId="0" borderId="1" xfId="0" applyFont="1" applyFill="1" applyBorder="1" applyAlignment="1">
      <alignment horizontal="justify" vertical="top" wrapText="1"/>
    </xf>
    <xf numFmtId="0" fontId="3" fillId="0" borderId="6" xfId="0" applyFont="1" applyFill="1" applyBorder="1" applyAlignment="1">
      <alignment horizontal="justify" vertical="top" wrapText="1"/>
    </xf>
    <xf numFmtId="0" fontId="3" fillId="0" borderId="7" xfId="0" applyFont="1" applyFill="1" applyBorder="1" applyAlignment="1">
      <alignment horizontal="justify" vertical="top" wrapText="1"/>
    </xf>
    <xf numFmtId="0" fontId="5" fillId="0" borderId="1" xfId="0" applyFont="1" applyFill="1" applyBorder="1" applyAlignment="1">
      <alignment horizontal="center" vertical="top" wrapText="1"/>
    </xf>
    <xf numFmtId="0" fontId="5" fillId="0" borderId="7" xfId="0" applyFont="1" applyFill="1" applyBorder="1" applyAlignment="1">
      <alignment horizontal="center" vertical="top" wrapText="1"/>
    </xf>
    <xf numFmtId="0" fontId="2" fillId="0" borderId="0" xfId="2" applyFont="1" applyFill="1" applyAlignment="1">
      <alignment horizontal="center" vertical="top" wrapText="1"/>
    </xf>
    <xf numFmtId="0" fontId="5" fillId="2" borderId="0" xfId="0" applyFont="1" applyFill="1" applyBorder="1" applyAlignment="1">
      <alignment horizontal="left" vertical="top" wrapText="1"/>
    </xf>
    <xf numFmtId="0" fontId="5" fillId="2" borderId="0" xfId="2" applyFont="1" applyFill="1" applyBorder="1" applyAlignment="1">
      <alignment horizontal="left" vertical="top" wrapText="1"/>
    </xf>
    <xf numFmtId="49" fontId="3" fillId="0" borderId="8" xfId="0" applyNumberFormat="1" applyFont="1" applyFill="1" applyBorder="1" applyAlignment="1">
      <alignment horizontal="justify" vertical="top" wrapText="1"/>
    </xf>
    <xf numFmtId="49" fontId="3" fillId="0" borderId="9" xfId="0" applyNumberFormat="1" applyFont="1" applyFill="1" applyBorder="1" applyAlignment="1">
      <alignment horizontal="justify" vertical="top" wrapText="1"/>
    </xf>
    <xf numFmtId="49" fontId="1" fillId="0" borderId="6" xfId="0" applyNumberFormat="1" applyFont="1" applyFill="1" applyBorder="1" applyAlignment="1">
      <alignment horizontal="justify" vertical="top" wrapText="1"/>
    </xf>
    <xf numFmtId="49" fontId="1" fillId="0" borderId="7" xfId="0" applyNumberFormat="1" applyFont="1" applyFill="1" applyBorder="1" applyAlignment="1">
      <alignment horizontal="justify" vertical="top" wrapText="1"/>
    </xf>
    <xf numFmtId="0" fontId="5" fillId="2" borderId="1"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7" xfId="0" applyFont="1" applyFill="1" applyBorder="1" applyAlignment="1">
      <alignment horizontal="justify" vertical="top" wrapText="1"/>
    </xf>
    <xf numFmtId="0" fontId="5" fillId="2" borderId="2" xfId="0" applyFont="1" applyFill="1" applyBorder="1" applyAlignment="1">
      <alignment vertical="top" wrapText="1"/>
    </xf>
    <xf numFmtId="0" fontId="1" fillId="2" borderId="2" xfId="0" applyFont="1" applyFill="1" applyBorder="1" applyAlignment="1">
      <alignment vertical="top" wrapText="1"/>
    </xf>
    <xf numFmtId="49" fontId="1" fillId="0" borderId="2" xfId="0" applyNumberFormat="1" applyFont="1" applyFill="1" applyBorder="1" applyAlignment="1">
      <alignment horizontal="justify" vertical="top" wrapText="1"/>
    </xf>
    <xf numFmtId="0" fontId="5" fillId="0" borderId="0" xfId="0" applyFont="1" applyFill="1" applyAlignment="1">
      <alignment horizontal="left" wrapText="1"/>
    </xf>
    <xf numFmtId="0" fontId="16" fillId="0" borderId="0" xfId="1" applyFont="1" applyFill="1" applyAlignment="1">
      <alignment horizontal="justify" wrapText="1"/>
    </xf>
    <xf numFmtId="49" fontId="3" fillId="0" borderId="0" xfId="1" applyNumberFormat="1" applyFont="1" applyFill="1" applyAlignment="1">
      <alignment horizontal="center" vertical="center" wrapText="1"/>
    </xf>
    <xf numFmtId="49" fontId="1" fillId="0" borderId="0" xfId="1" applyNumberFormat="1" applyFont="1" applyFill="1" applyAlignment="1">
      <alignment horizontal="center" vertical="center" wrapText="1"/>
    </xf>
    <xf numFmtId="0" fontId="11" fillId="0" borderId="8" xfId="1" applyFont="1" applyFill="1" applyBorder="1" applyAlignment="1">
      <alignment horizontal="center" wrapText="1"/>
    </xf>
    <xf numFmtId="0" fontId="1" fillId="0" borderId="8" xfId="1" applyFont="1" applyFill="1" applyBorder="1" applyAlignment="1">
      <alignment horizontal="center" wrapText="1"/>
    </xf>
    <xf numFmtId="0" fontId="3" fillId="0" borderId="0" xfId="1" applyFont="1" applyFill="1" applyBorder="1" applyAlignment="1">
      <alignment wrapText="1"/>
    </xf>
    <xf numFmtId="0" fontId="1" fillId="0" borderId="0" xfId="1" applyFont="1" applyFill="1" applyAlignment="1">
      <alignment wrapText="1"/>
    </xf>
    <xf numFmtId="49" fontId="3" fillId="0" borderId="0" xfId="1" applyNumberFormat="1" applyFont="1" applyFill="1" applyBorder="1" applyAlignment="1">
      <alignment horizontal="center" vertical="center" wrapText="1"/>
    </xf>
    <xf numFmtId="49" fontId="1" fillId="0" borderId="0" xfId="1" applyNumberFormat="1" applyFont="1" applyFill="1" applyAlignment="1">
      <alignment wrapText="1"/>
    </xf>
    <xf numFmtId="49" fontId="3" fillId="0" borderId="2" xfId="0" applyNumberFormat="1" applyFont="1" applyFill="1" applyBorder="1" applyAlignment="1">
      <alignment horizontal="justify" vertical="center" wrapText="1"/>
    </xf>
    <xf numFmtId="0" fontId="0" fillId="0" borderId="2" xfId="0" applyBorder="1" applyAlignment="1">
      <alignment horizontal="justify" vertical="center" wrapText="1"/>
    </xf>
    <xf numFmtId="0" fontId="3" fillId="0" borderId="2" xfId="0" applyFont="1" applyBorder="1" applyAlignment="1">
      <alignment horizontal="justify" vertical="center" wrapText="1"/>
    </xf>
    <xf numFmtId="49" fontId="9" fillId="0" borderId="3" xfId="0" applyNumberFormat="1" applyFont="1" applyFill="1" applyBorder="1" applyAlignment="1">
      <alignment horizontal="left" vertical="top" wrapText="1"/>
    </xf>
    <xf numFmtId="49" fontId="1" fillId="0" borderId="4" xfId="0" applyNumberFormat="1" applyFont="1" applyBorder="1" applyAlignment="1">
      <alignment horizontal="left" vertical="top" wrapText="1"/>
    </xf>
    <xf numFmtId="0" fontId="6" fillId="4" borderId="2" xfId="0" applyFont="1" applyFill="1" applyBorder="1" applyAlignment="1">
      <alignment vertical="top" wrapText="1"/>
    </xf>
    <xf numFmtId="0" fontId="10" fillId="4" borderId="2" xfId="0" applyFont="1" applyFill="1" applyBorder="1" applyAlignment="1">
      <alignment vertical="top" wrapText="1"/>
    </xf>
    <xf numFmtId="49" fontId="1" fillId="0" borderId="5" xfId="0" applyNumberFormat="1" applyFont="1" applyBorder="1" applyAlignment="1">
      <alignment horizontal="left" vertical="top" wrapText="1"/>
    </xf>
    <xf numFmtId="0" fontId="5" fillId="2" borderId="2" xfId="0" applyFont="1" applyFill="1" applyBorder="1" applyAlignment="1">
      <alignment horizontal="justify" vertical="top" wrapText="1"/>
    </xf>
    <xf numFmtId="0" fontId="1" fillId="2" borderId="2" xfId="0" applyFont="1" applyFill="1" applyBorder="1" applyAlignment="1">
      <alignment horizontal="justify" vertical="top" wrapText="1"/>
    </xf>
    <xf numFmtId="1" fontId="3" fillId="3" borderId="0" xfId="0" applyNumberFormat="1" applyFont="1" applyFill="1" applyAlignment="1">
      <alignment horizontal="center" wrapText="1"/>
    </xf>
    <xf numFmtId="0" fontId="1" fillId="0" borderId="0" xfId="0" applyFont="1" applyAlignment="1">
      <alignment horizontal="center" wrapText="1"/>
    </xf>
    <xf numFmtId="0" fontId="8" fillId="2" borderId="2" xfId="0" applyFont="1" applyFill="1" applyBorder="1" applyAlignment="1">
      <alignment horizontal="left" wrapText="1"/>
    </xf>
    <xf numFmtId="0" fontId="5" fillId="0" borderId="0" xfId="2" applyFont="1" applyFill="1" applyBorder="1" applyAlignment="1">
      <alignment horizontal="justify" vertical="top" wrapText="1"/>
    </xf>
    <xf numFmtId="0" fontId="1" fillId="0" borderId="0" xfId="0" applyFont="1" applyFill="1" applyAlignment="1">
      <alignment horizontal="justify" vertical="top" wrapText="1"/>
    </xf>
    <xf numFmtId="0" fontId="1" fillId="0" borderId="6" xfId="0" applyFont="1" applyFill="1" applyBorder="1" applyAlignment="1">
      <alignment horizontal="justify" vertical="top" wrapText="1"/>
    </xf>
    <xf numFmtId="0" fontId="1" fillId="0" borderId="7" xfId="0" applyFont="1" applyFill="1" applyBorder="1" applyAlignment="1">
      <alignment horizontal="justify" vertical="top" wrapText="1"/>
    </xf>
    <xf numFmtId="49" fontId="3" fillId="0" borderId="11" xfId="0" applyNumberFormat="1" applyFont="1" applyFill="1" applyBorder="1" applyAlignment="1">
      <alignment horizontal="justify" vertical="top" wrapText="1"/>
    </xf>
    <xf numFmtId="49" fontId="1" fillId="0" borderId="8" xfId="0" applyNumberFormat="1" applyFont="1" applyFill="1" applyBorder="1" applyAlignment="1">
      <alignment horizontal="justify" vertical="top" wrapText="1"/>
    </xf>
    <xf numFmtId="49" fontId="1" fillId="0" borderId="9" xfId="0" applyNumberFormat="1" applyFont="1" applyFill="1" applyBorder="1" applyAlignment="1">
      <alignment horizontal="justify" vertical="top" wrapText="1"/>
    </xf>
    <xf numFmtId="0" fontId="0" fillId="0" borderId="12" xfId="0" applyBorder="1" applyAlignment="1">
      <alignment wrapText="1"/>
    </xf>
    <xf numFmtId="0" fontId="0" fillId="0" borderId="13" xfId="0" applyBorder="1" applyAlignment="1">
      <alignment wrapText="1"/>
    </xf>
    <xf numFmtId="0" fontId="0" fillId="0" borderId="14" xfId="0" applyBorder="1" applyAlignment="1">
      <alignment wrapText="1"/>
    </xf>
  </cellXfs>
  <cellStyles count="3">
    <cellStyle name="Normal" xfId="0" builtinId="0"/>
    <cellStyle name="Normal 2" xfId="1"/>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tabSelected="1" topLeftCell="A26" zoomScale="120" zoomScaleNormal="120" zoomScalePageLayoutView="120" workbookViewId="0">
      <selection activeCell="E32" sqref="E32:G32"/>
    </sheetView>
  </sheetViews>
  <sheetFormatPr defaultColWidth="8.88671875" defaultRowHeight="13.2" x14ac:dyDescent="0.25"/>
  <cols>
    <col min="1" max="1" width="3.5546875" style="36" customWidth="1"/>
    <col min="2" max="2" width="25.6640625" style="36" customWidth="1"/>
    <col min="3" max="3" width="13.6640625" style="36" customWidth="1"/>
    <col min="4" max="4" width="5.109375" style="36" customWidth="1"/>
    <col min="5" max="10" width="14.33203125" style="36" customWidth="1"/>
    <col min="11" max="11" width="8.88671875" style="36"/>
    <col min="12" max="12" width="8.88671875" style="37"/>
    <col min="13" max="16384" width="8.88671875" style="36"/>
  </cols>
  <sheetData>
    <row r="1" spans="1:15" hidden="1" x14ac:dyDescent="0.25">
      <c r="A1" s="7" t="s">
        <v>0</v>
      </c>
      <c r="B1" s="7" t="s">
        <v>1</v>
      </c>
      <c r="C1" s="7"/>
      <c r="D1" s="7" t="s">
        <v>2</v>
      </c>
      <c r="E1" s="7" t="s">
        <v>3</v>
      </c>
      <c r="F1" s="7" t="s">
        <v>4</v>
      </c>
      <c r="G1" s="7" t="s">
        <v>5</v>
      </c>
    </row>
    <row r="2" spans="1:15" ht="15.75" customHeight="1" x14ac:dyDescent="0.25">
      <c r="B2" s="89" t="s">
        <v>18</v>
      </c>
      <c r="C2" s="89"/>
      <c r="D2" s="89"/>
      <c r="E2" s="89"/>
      <c r="F2" s="89"/>
      <c r="G2" s="89"/>
      <c r="H2" s="89"/>
      <c r="I2" s="89"/>
      <c r="L2" s="36"/>
      <c r="M2" s="14"/>
    </row>
    <row r="3" spans="1:15" ht="13.5" customHeight="1" x14ac:dyDescent="0.25">
      <c r="A3" s="38"/>
      <c r="B3" s="8"/>
      <c r="C3" s="8"/>
      <c r="D3" s="8"/>
      <c r="E3" s="8"/>
      <c r="F3" s="8"/>
      <c r="G3" s="8"/>
      <c r="H3" s="8"/>
      <c r="I3" s="8"/>
      <c r="L3" s="15"/>
      <c r="M3" s="14"/>
    </row>
    <row r="4" spans="1:15" ht="13.5" customHeight="1" x14ac:dyDescent="0.25">
      <c r="A4" s="38"/>
      <c r="B4" s="90" t="s">
        <v>68</v>
      </c>
      <c r="C4" s="90"/>
      <c r="D4" s="102" t="s">
        <v>60</v>
      </c>
      <c r="E4" s="102"/>
      <c r="F4" s="102"/>
      <c r="G4" s="102"/>
      <c r="L4" s="15"/>
      <c r="M4" s="14"/>
    </row>
    <row r="5" spans="1:15" ht="27.75" customHeight="1" x14ac:dyDescent="0.25">
      <c r="A5" s="38"/>
      <c r="B5" s="91" t="s">
        <v>19</v>
      </c>
      <c r="C5" s="91"/>
      <c r="D5" s="125" t="s">
        <v>109</v>
      </c>
      <c r="E5" s="125"/>
      <c r="F5" s="125"/>
      <c r="G5" s="125"/>
      <c r="H5" s="125"/>
      <c r="I5" s="125"/>
      <c r="J5" s="126"/>
      <c r="L5" s="15"/>
      <c r="M5" s="14"/>
    </row>
    <row r="6" spans="1:15" x14ac:dyDescent="0.25">
      <c r="A6" s="38"/>
      <c r="B6" s="22" t="s">
        <v>11</v>
      </c>
      <c r="C6" s="17" t="s">
        <v>123</v>
      </c>
      <c r="D6" s="9"/>
      <c r="E6" s="9"/>
      <c r="F6" s="9"/>
      <c r="G6" s="9"/>
      <c r="H6" s="9"/>
      <c r="I6" s="9"/>
      <c r="L6" s="15"/>
      <c r="M6" s="14"/>
    </row>
    <row r="7" spans="1:15" x14ac:dyDescent="0.25">
      <c r="A7" s="38"/>
      <c r="B7" s="38"/>
      <c r="C7" s="38"/>
      <c r="D7" s="39"/>
      <c r="E7" s="39"/>
      <c r="F7" s="39"/>
      <c r="L7" s="15"/>
      <c r="M7" s="14"/>
    </row>
    <row r="8" spans="1:15" ht="12.75" customHeight="1" x14ac:dyDescent="0.25">
      <c r="A8" s="1" t="s">
        <v>12</v>
      </c>
      <c r="B8" s="68" t="s">
        <v>20</v>
      </c>
      <c r="C8" s="68"/>
      <c r="D8" s="68"/>
      <c r="E8" s="68"/>
      <c r="F8" s="68"/>
      <c r="G8" s="68"/>
      <c r="H8" s="68"/>
      <c r="I8" s="68"/>
      <c r="J8" s="68"/>
      <c r="L8" s="122" t="s">
        <v>93</v>
      </c>
      <c r="M8" s="123"/>
    </row>
    <row r="9" spans="1:15" ht="27.75" customHeight="1" x14ac:dyDescent="0.25">
      <c r="A9" s="5" t="s">
        <v>74</v>
      </c>
      <c r="B9" s="31" t="s">
        <v>16</v>
      </c>
      <c r="C9" s="73" t="s">
        <v>110</v>
      </c>
      <c r="D9" s="73"/>
      <c r="E9" s="73"/>
      <c r="F9" s="73"/>
      <c r="G9" s="73"/>
      <c r="H9" s="73"/>
      <c r="I9" s="73"/>
      <c r="J9" s="74"/>
      <c r="L9" s="34">
        <f>LEN(TRIM(C9))</f>
        <v>181</v>
      </c>
      <c r="M9" s="35" t="s">
        <v>66</v>
      </c>
    </row>
    <row r="10" spans="1:15" ht="120" customHeight="1" x14ac:dyDescent="0.25">
      <c r="A10" s="10" t="s">
        <v>75</v>
      </c>
      <c r="B10" s="31" t="s">
        <v>17</v>
      </c>
      <c r="C10" s="72" t="s">
        <v>122</v>
      </c>
      <c r="D10" s="127"/>
      <c r="E10" s="127"/>
      <c r="F10" s="127"/>
      <c r="G10" s="127"/>
      <c r="H10" s="127"/>
      <c r="I10" s="127"/>
      <c r="J10" s="128"/>
      <c r="L10" s="32">
        <f>LEN(TRIM(C10))-LEN(SUBSTITUTE(C10," ",""))+1</f>
        <v>110</v>
      </c>
      <c r="M10" s="33" t="s">
        <v>67</v>
      </c>
    </row>
    <row r="11" spans="1:15" ht="14.25" customHeight="1" x14ac:dyDescent="0.25">
      <c r="A11" s="11" t="s">
        <v>76</v>
      </c>
      <c r="B11" s="23" t="s">
        <v>22</v>
      </c>
      <c r="C11" s="92"/>
      <c r="D11" s="92"/>
      <c r="E11" s="92"/>
      <c r="F11" s="92"/>
      <c r="G11" s="92"/>
      <c r="H11" s="92"/>
      <c r="I11" s="92"/>
      <c r="J11" s="93"/>
      <c r="L11" s="15"/>
      <c r="M11" s="14"/>
    </row>
    <row r="12" spans="1:15" ht="38.25" customHeight="1" x14ac:dyDescent="0.25">
      <c r="A12" s="5" t="s">
        <v>77</v>
      </c>
      <c r="B12" s="99" t="s">
        <v>30</v>
      </c>
      <c r="C12" s="100"/>
      <c r="D12" s="100"/>
      <c r="E12" s="75" t="s">
        <v>101</v>
      </c>
      <c r="F12" s="101"/>
      <c r="G12" s="101"/>
      <c r="H12" s="101"/>
      <c r="I12" s="101"/>
      <c r="J12" s="101"/>
      <c r="K12" s="12"/>
      <c r="L12" s="14"/>
      <c r="M12" s="14"/>
      <c r="N12" s="40"/>
      <c r="O12" s="40"/>
    </row>
    <row r="13" spans="1:15" ht="63.75" customHeight="1" x14ac:dyDescent="0.25">
      <c r="A13" s="115" t="s">
        <v>78</v>
      </c>
      <c r="B13" s="31" t="s">
        <v>28</v>
      </c>
      <c r="C13" s="117" t="s">
        <v>70</v>
      </c>
      <c r="D13" s="118"/>
      <c r="E13" s="72"/>
      <c r="F13" s="94"/>
      <c r="G13" s="94"/>
      <c r="H13" s="94"/>
      <c r="I13" s="94"/>
      <c r="J13" s="95"/>
      <c r="L13" s="13">
        <f>LEN(TRIM(E13))-LEN(SUBSTITUTE(E13," ",""))+1</f>
        <v>1</v>
      </c>
      <c r="M13" s="16" t="s">
        <v>67</v>
      </c>
    </row>
    <row r="14" spans="1:15" ht="38.25" customHeight="1" x14ac:dyDescent="0.25">
      <c r="A14" s="116"/>
      <c r="B14" s="31" t="s">
        <v>27</v>
      </c>
      <c r="C14" s="117" t="s">
        <v>34</v>
      </c>
      <c r="D14" s="117"/>
      <c r="E14" s="72"/>
      <c r="F14" s="94"/>
      <c r="G14" s="94"/>
      <c r="H14" s="94"/>
      <c r="I14" s="94"/>
      <c r="J14" s="95"/>
      <c r="L14" s="32">
        <f>LEN(TRIM(E14))-LEN(SUBSTITUTE(E14," ",""))+1</f>
        <v>1</v>
      </c>
      <c r="M14" s="33" t="s">
        <v>67</v>
      </c>
    </row>
    <row r="15" spans="1:15" ht="38.25" customHeight="1" x14ac:dyDescent="0.25">
      <c r="A15" s="44" t="s">
        <v>79</v>
      </c>
      <c r="B15" s="120" t="s">
        <v>73</v>
      </c>
      <c r="C15" s="121"/>
      <c r="D15" s="121"/>
      <c r="E15" s="121"/>
      <c r="F15" s="96" t="s">
        <v>72</v>
      </c>
      <c r="G15" s="97"/>
      <c r="H15" s="97"/>
      <c r="I15" s="97"/>
      <c r="J15" s="98"/>
    </row>
    <row r="16" spans="1:15" ht="27" customHeight="1" x14ac:dyDescent="0.25">
      <c r="A16" s="119"/>
      <c r="B16" s="129" t="s">
        <v>111</v>
      </c>
      <c r="C16" s="130"/>
      <c r="D16" s="130"/>
      <c r="E16" s="131"/>
      <c r="F16" s="73" t="s">
        <v>112</v>
      </c>
      <c r="G16" s="73"/>
      <c r="H16" s="73"/>
      <c r="I16" s="73"/>
      <c r="J16" s="74"/>
    </row>
    <row r="17" spans="1:10" ht="28.95" customHeight="1" x14ac:dyDescent="0.25">
      <c r="A17" s="119"/>
      <c r="B17" s="132"/>
      <c r="C17" s="133"/>
      <c r="D17" s="133"/>
      <c r="E17" s="134"/>
      <c r="F17" s="75" t="s">
        <v>113</v>
      </c>
      <c r="G17" s="75"/>
      <c r="H17" s="75"/>
      <c r="I17" s="75"/>
      <c r="J17" s="75"/>
    </row>
    <row r="18" spans="1:10" ht="14.25" customHeight="1" x14ac:dyDescent="0.25">
      <c r="A18" s="44" t="s">
        <v>80</v>
      </c>
      <c r="B18" s="69" t="s">
        <v>7</v>
      </c>
      <c r="C18" s="70"/>
      <c r="D18" s="70"/>
      <c r="E18" s="70"/>
      <c r="F18" s="70"/>
      <c r="G18" s="70"/>
      <c r="H18" s="70"/>
      <c r="I18" s="70"/>
      <c r="J18" s="71"/>
    </row>
    <row r="19" spans="1:10" ht="61.5" customHeight="1" x14ac:dyDescent="0.25">
      <c r="A19" s="45"/>
      <c r="B19" s="124"/>
      <c r="C19" s="124"/>
      <c r="D19" s="124"/>
      <c r="E19" s="24" t="s">
        <v>102</v>
      </c>
      <c r="F19" s="24" t="s">
        <v>103</v>
      </c>
      <c r="G19" s="24" t="s">
        <v>107</v>
      </c>
      <c r="H19" s="25" t="s">
        <v>94</v>
      </c>
      <c r="I19" s="25" t="s">
        <v>95</v>
      </c>
      <c r="J19" s="25" t="s">
        <v>96</v>
      </c>
    </row>
    <row r="20" spans="1:10" ht="15" customHeight="1" x14ac:dyDescent="0.25">
      <c r="A20" s="45"/>
      <c r="B20" s="55" t="s">
        <v>99</v>
      </c>
      <c r="C20" s="56"/>
      <c r="D20" s="57"/>
      <c r="E20" s="18">
        <v>0</v>
      </c>
      <c r="F20" s="18">
        <v>0</v>
      </c>
      <c r="G20" s="18">
        <v>0</v>
      </c>
      <c r="H20" s="19"/>
      <c r="I20" s="19"/>
      <c r="J20" s="28"/>
    </row>
    <row r="21" spans="1:10" x14ac:dyDescent="0.25">
      <c r="A21" s="45"/>
      <c r="B21" s="82" t="s">
        <v>97</v>
      </c>
      <c r="C21" s="82"/>
      <c r="D21" s="83"/>
      <c r="E21" s="42">
        <v>25000</v>
      </c>
      <c r="F21" s="18">
        <v>0</v>
      </c>
      <c r="G21" s="42">
        <v>25000</v>
      </c>
      <c r="H21" s="43"/>
      <c r="I21" s="43"/>
      <c r="J21" s="29"/>
    </row>
    <row r="22" spans="1:10" ht="12.75" customHeight="1" x14ac:dyDescent="0.25">
      <c r="A22" s="45"/>
      <c r="B22" s="76" t="s">
        <v>98</v>
      </c>
      <c r="C22" s="77"/>
      <c r="D22" s="77"/>
      <c r="E22" s="18">
        <v>0</v>
      </c>
      <c r="F22" s="18">
        <v>0</v>
      </c>
      <c r="G22" s="18">
        <v>0</v>
      </c>
      <c r="H22" s="18"/>
      <c r="I22" s="18"/>
      <c r="J22" s="29"/>
    </row>
    <row r="23" spans="1:10" ht="12.75" customHeight="1" x14ac:dyDescent="0.25">
      <c r="A23" s="45"/>
      <c r="B23" s="76" t="s">
        <v>92</v>
      </c>
      <c r="C23" s="77"/>
      <c r="D23" s="77"/>
      <c r="E23" s="77"/>
      <c r="F23" s="77"/>
      <c r="G23" s="77"/>
      <c r="H23" s="77"/>
      <c r="I23" s="77"/>
      <c r="J23" s="78"/>
    </row>
    <row r="24" spans="1:10" ht="13.5" customHeight="1" x14ac:dyDescent="0.25">
      <c r="A24" s="45"/>
      <c r="B24" s="50" t="s">
        <v>23</v>
      </c>
      <c r="C24" s="50"/>
      <c r="D24" s="51"/>
      <c r="E24" s="18">
        <v>0</v>
      </c>
      <c r="F24" s="18">
        <v>0</v>
      </c>
      <c r="G24" s="18">
        <v>0</v>
      </c>
      <c r="H24" s="18"/>
      <c r="I24" s="20"/>
      <c r="J24" s="29"/>
    </row>
    <row r="25" spans="1:10" ht="13.5" customHeight="1" x14ac:dyDescent="0.25">
      <c r="A25" s="45"/>
      <c r="B25" s="50" t="s">
        <v>6</v>
      </c>
      <c r="C25" s="50"/>
      <c r="D25" s="51"/>
      <c r="E25" s="18">
        <v>25000</v>
      </c>
      <c r="F25" s="18">
        <v>0</v>
      </c>
      <c r="G25" s="18">
        <v>20000</v>
      </c>
      <c r="H25" s="18"/>
      <c r="I25" s="18"/>
      <c r="J25" s="29"/>
    </row>
    <row r="26" spans="1:10" ht="24" customHeight="1" x14ac:dyDescent="0.25">
      <c r="A26" s="46"/>
      <c r="B26" s="82" t="s">
        <v>108</v>
      </c>
      <c r="C26" s="82"/>
      <c r="D26" s="83"/>
      <c r="E26" s="21"/>
      <c r="F26" s="21"/>
      <c r="G26" s="21"/>
      <c r="H26" s="21"/>
      <c r="I26" s="21"/>
      <c r="J26" s="30"/>
    </row>
    <row r="27" spans="1:10" x14ac:dyDescent="0.25">
      <c r="A27" s="44" t="s">
        <v>81</v>
      </c>
      <c r="B27" s="79" t="s">
        <v>24</v>
      </c>
      <c r="C27" s="80"/>
      <c r="D27" s="80"/>
      <c r="E27" s="80"/>
      <c r="F27" s="80"/>
      <c r="G27" s="80"/>
      <c r="H27" s="80"/>
      <c r="I27" s="80"/>
      <c r="J27" s="81"/>
    </row>
    <row r="28" spans="1:10" ht="12.75" customHeight="1" x14ac:dyDescent="0.25">
      <c r="A28" s="45"/>
      <c r="B28" s="52" t="s">
        <v>8</v>
      </c>
      <c r="C28" s="53"/>
      <c r="D28" s="54"/>
      <c r="E28" s="52" t="s">
        <v>9</v>
      </c>
      <c r="F28" s="53"/>
      <c r="G28" s="54"/>
      <c r="H28" s="26" t="s">
        <v>102</v>
      </c>
      <c r="I28" s="26" t="s">
        <v>103</v>
      </c>
      <c r="J28" s="26" t="s">
        <v>107</v>
      </c>
    </row>
    <row r="29" spans="1:10" ht="36" customHeight="1" x14ac:dyDescent="0.25">
      <c r="A29" s="45"/>
      <c r="B29" s="112" t="s">
        <v>115</v>
      </c>
      <c r="C29" s="113"/>
      <c r="D29" s="113"/>
      <c r="E29" s="47" t="s">
        <v>124</v>
      </c>
      <c r="F29" s="48"/>
      <c r="G29" s="49"/>
      <c r="H29" s="18">
        <v>1</v>
      </c>
      <c r="I29" s="18"/>
      <c r="J29" s="18">
        <v>1</v>
      </c>
    </row>
    <row r="30" spans="1:10" ht="41.25" customHeight="1" x14ac:dyDescent="0.25">
      <c r="A30" s="45"/>
      <c r="B30" s="114" t="s">
        <v>116</v>
      </c>
      <c r="C30" s="114"/>
      <c r="D30" s="114"/>
      <c r="E30" s="47" t="s">
        <v>117</v>
      </c>
      <c r="F30" s="58"/>
      <c r="G30" s="59"/>
      <c r="H30" s="18">
        <v>5</v>
      </c>
      <c r="I30" s="18"/>
      <c r="J30" s="18">
        <v>5</v>
      </c>
    </row>
    <row r="31" spans="1:10" ht="42" customHeight="1" x14ac:dyDescent="0.25">
      <c r="A31" s="45"/>
      <c r="B31" s="62" t="s">
        <v>114</v>
      </c>
      <c r="C31" s="63"/>
      <c r="D31" s="64"/>
      <c r="E31" s="47" t="s">
        <v>125</v>
      </c>
      <c r="F31" s="58"/>
      <c r="G31" s="59"/>
      <c r="H31" s="18">
        <v>100</v>
      </c>
      <c r="I31" s="18"/>
      <c r="J31" s="18">
        <v>100</v>
      </c>
    </row>
    <row r="32" spans="1:10" ht="25.5" customHeight="1" x14ac:dyDescent="0.25">
      <c r="A32" s="45"/>
      <c r="B32" s="62" t="s">
        <v>118</v>
      </c>
      <c r="C32" s="63"/>
      <c r="D32" s="64"/>
      <c r="E32" s="47" t="s">
        <v>120</v>
      </c>
      <c r="F32" s="60"/>
      <c r="G32" s="61"/>
      <c r="H32" s="18">
        <v>2</v>
      </c>
      <c r="I32" s="18"/>
      <c r="J32" s="18"/>
    </row>
    <row r="33" spans="1:12" ht="45" customHeight="1" x14ac:dyDescent="0.25">
      <c r="A33" s="46"/>
      <c r="B33" s="62" t="s">
        <v>119</v>
      </c>
      <c r="C33" s="63"/>
      <c r="D33" s="64"/>
      <c r="E33" s="47" t="s">
        <v>126</v>
      </c>
      <c r="F33" s="58"/>
      <c r="G33" s="59"/>
      <c r="H33" s="18">
        <v>1000</v>
      </c>
      <c r="I33" s="18"/>
      <c r="J33" s="18"/>
      <c r="L33" s="41"/>
    </row>
    <row r="34" spans="1:12" ht="25.5" customHeight="1" x14ac:dyDescent="0.25">
      <c r="A34" s="44" t="s">
        <v>82</v>
      </c>
      <c r="B34" s="69" t="s">
        <v>25</v>
      </c>
      <c r="C34" s="70"/>
      <c r="D34" s="70"/>
      <c r="E34" s="70"/>
      <c r="F34" s="70"/>
      <c r="G34" s="70"/>
      <c r="H34" s="70"/>
      <c r="I34" s="70"/>
      <c r="J34" s="71"/>
    </row>
    <row r="35" spans="1:12" ht="13.5" customHeight="1" x14ac:dyDescent="0.25">
      <c r="A35" s="45"/>
      <c r="B35" s="27" t="s">
        <v>14</v>
      </c>
      <c r="C35" s="72" t="s">
        <v>101</v>
      </c>
      <c r="D35" s="73"/>
      <c r="E35" s="73"/>
      <c r="F35" s="73"/>
      <c r="G35" s="73"/>
      <c r="H35" s="73"/>
      <c r="I35" s="73"/>
      <c r="J35" s="74"/>
    </row>
    <row r="36" spans="1:12" ht="17.25" customHeight="1" x14ac:dyDescent="0.25">
      <c r="A36" s="45"/>
      <c r="B36" s="27" t="s">
        <v>15</v>
      </c>
      <c r="C36" s="75"/>
      <c r="D36" s="75"/>
      <c r="E36" s="75"/>
      <c r="F36" s="75"/>
      <c r="G36" s="75"/>
      <c r="H36" s="75"/>
      <c r="I36" s="75"/>
      <c r="J36" s="75"/>
    </row>
    <row r="37" spans="1:12" ht="24.75" customHeight="1" x14ac:dyDescent="0.25">
      <c r="A37" s="45"/>
      <c r="B37" s="27" t="s">
        <v>13</v>
      </c>
      <c r="C37" s="75"/>
      <c r="D37" s="75"/>
      <c r="E37" s="75"/>
      <c r="F37" s="75"/>
      <c r="G37" s="75"/>
      <c r="H37" s="75"/>
      <c r="I37" s="75"/>
      <c r="J37" s="75"/>
    </row>
    <row r="38" spans="1:12" x14ac:dyDescent="0.25">
      <c r="A38" s="45"/>
      <c r="B38" s="76" t="s">
        <v>90</v>
      </c>
      <c r="C38" s="77"/>
      <c r="D38" s="77"/>
      <c r="E38" s="77"/>
      <c r="F38" s="77"/>
      <c r="G38" s="77"/>
      <c r="H38" s="77"/>
      <c r="I38" s="87"/>
      <c r="J38" s="88"/>
    </row>
    <row r="39" spans="1:12" ht="20.25" customHeight="1" x14ac:dyDescent="0.25">
      <c r="A39" s="46"/>
      <c r="B39" s="84"/>
      <c r="C39" s="85"/>
      <c r="D39" s="85"/>
      <c r="E39" s="85"/>
      <c r="F39" s="85"/>
      <c r="G39" s="85"/>
      <c r="H39" s="85"/>
      <c r="I39" s="85"/>
      <c r="J39" s="86"/>
    </row>
    <row r="40" spans="1:12" ht="223.2" customHeight="1" x14ac:dyDescent="0.25">
      <c r="A40" s="6" t="s">
        <v>83</v>
      </c>
      <c r="B40" s="65" t="s">
        <v>121</v>
      </c>
      <c r="C40" s="66"/>
      <c r="D40" s="66"/>
      <c r="E40" s="66"/>
      <c r="F40" s="66"/>
      <c r="G40" s="66"/>
      <c r="H40" s="66"/>
      <c r="I40" s="66"/>
      <c r="J40" s="67"/>
    </row>
    <row r="41" spans="1:12" ht="23.25" customHeight="1" x14ac:dyDescent="0.25">
      <c r="B41" s="108" t="s">
        <v>104</v>
      </c>
      <c r="C41" s="108"/>
      <c r="D41" s="108"/>
      <c r="E41" s="108"/>
      <c r="F41" s="109"/>
      <c r="G41" s="109"/>
    </row>
    <row r="42" spans="1:12" x14ac:dyDescent="0.25">
      <c r="B42" s="106" t="s">
        <v>21</v>
      </c>
      <c r="C42" s="106"/>
      <c r="D42" s="106"/>
      <c r="E42" s="106"/>
      <c r="F42" s="107"/>
      <c r="G42" s="107"/>
    </row>
    <row r="43" spans="1:12" x14ac:dyDescent="0.25">
      <c r="B43" s="110" t="s">
        <v>105</v>
      </c>
      <c r="C43" s="110"/>
      <c r="D43" s="110"/>
      <c r="E43" s="110"/>
      <c r="F43" s="111"/>
      <c r="G43" s="111"/>
    </row>
    <row r="44" spans="1:12" x14ac:dyDescent="0.25">
      <c r="B44" s="106" t="s">
        <v>91</v>
      </c>
      <c r="C44" s="106"/>
      <c r="D44" s="106"/>
      <c r="E44" s="106"/>
      <c r="F44" s="107"/>
      <c r="G44" s="107"/>
    </row>
    <row r="45" spans="1:12" x14ac:dyDescent="0.25">
      <c r="B45" s="104"/>
      <c r="C45" s="105"/>
      <c r="D45" s="2"/>
      <c r="E45" s="2"/>
      <c r="F45" s="2"/>
      <c r="G45" s="2"/>
    </row>
    <row r="46" spans="1:12" x14ac:dyDescent="0.25">
      <c r="B46" s="106" t="s">
        <v>26</v>
      </c>
      <c r="C46" s="107"/>
      <c r="D46" s="2"/>
      <c r="E46" s="2"/>
      <c r="F46" s="2"/>
      <c r="G46" s="2"/>
    </row>
    <row r="47" spans="1:12" x14ac:dyDescent="0.25">
      <c r="B47" s="104" t="s">
        <v>106</v>
      </c>
      <c r="C47" s="105"/>
      <c r="D47" s="2"/>
      <c r="E47" s="2"/>
      <c r="F47" s="2"/>
      <c r="G47" s="2"/>
    </row>
    <row r="48" spans="1:12" x14ac:dyDescent="0.25">
      <c r="B48" s="106" t="s">
        <v>29</v>
      </c>
      <c r="C48" s="107"/>
      <c r="D48" s="2"/>
      <c r="E48" s="2"/>
      <c r="F48" s="2"/>
      <c r="G48" s="2"/>
    </row>
    <row r="49" spans="1:10" ht="48.75" customHeight="1" x14ac:dyDescent="0.25">
      <c r="A49" s="103" t="s">
        <v>100</v>
      </c>
      <c r="B49" s="103"/>
      <c r="C49" s="103"/>
      <c r="D49" s="103"/>
      <c r="E49" s="103"/>
      <c r="F49" s="103"/>
      <c r="G49" s="103"/>
      <c r="H49" s="103"/>
      <c r="I49" s="103"/>
      <c r="J49" s="103"/>
    </row>
  </sheetData>
  <dataConsolidate/>
  <mergeCells count="65">
    <mergeCell ref="L8:M8"/>
    <mergeCell ref="B19:D19"/>
    <mergeCell ref="D5:J5"/>
    <mergeCell ref="C10:J10"/>
    <mergeCell ref="B16:E17"/>
    <mergeCell ref="E13:J13"/>
    <mergeCell ref="A13:A14"/>
    <mergeCell ref="C13:D13"/>
    <mergeCell ref="C14:D14"/>
    <mergeCell ref="A15:A17"/>
    <mergeCell ref="B15:E15"/>
    <mergeCell ref="A49:J49"/>
    <mergeCell ref="B47:C47"/>
    <mergeCell ref="B48:C48"/>
    <mergeCell ref="B41:G41"/>
    <mergeCell ref="B42:G42"/>
    <mergeCell ref="B43:G43"/>
    <mergeCell ref="B44:G44"/>
    <mergeCell ref="B45:C45"/>
    <mergeCell ref="B46:C46"/>
    <mergeCell ref="B2:I2"/>
    <mergeCell ref="B26:D26"/>
    <mergeCell ref="B18:J18"/>
    <mergeCell ref="B4:C4"/>
    <mergeCell ref="B5:C5"/>
    <mergeCell ref="C9:J9"/>
    <mergeCell ref="C11:J11"/>
    <mergeCell ref="E14:J14"/>
    <mergeCell ref="F15:J15"/>
    <mergeCell ref="F16:J16"/>
    <mergeCell ref="B12:D12"/>
    <mergeCell ref="E12:J12"/>
    <mergeCell ref="D4:G4"/>
    <mergeCell ref="F17:J17"/>
    <mergeCell ref="B40:J40"/>
    <mergeCell ref="B8:J8"/>
    <mergeCell ref="B34:J34"/>
    <mergeCell ref="C35:J35"/>
    <mergeCell ref="C36:J36"/>
    <mergeCell ref="B23:J23"/>
    <mergeCell ref="B22:D22"/>
    <mergeCell ref="B27:J27"/>
    <mergeCell ref="B21:D21"/>
    <mergeCell ref="B39:J39"/>
    <mergeCell ref="B38:H38"/>
    <mergeCell ref="I38:J38"/>
    <mergeCell ref="C37:J37"/>
    <mergeCell ref="B24:D24"/>
    <mergeCell ref="E33:G33"/>
    <mergeCell ref="B29:D29"/>
    <mergeCell ref="A34:A39"/>
    <mergeCell ref="A18:A26"/>
    <mergeCell ref="A27:A33"/>
    <mergeCell ref="E29:G29"/>
    <mergeCell ref="B25:D25"/>
    <mergeCell ref="B28:D28"/>
    <mergeCell ref="B20:D20"/>
    <mergeCell ref="E28:G28"/>
    <mergeCell ref="E30:G30"/>
    <mergeCell ref="E32:G32"/>
    <mergeCell ref="E31:G31"/>
    <mergeCell ref="B31:D31"/>
    <mergeCell ref="B32:D32"/>
    <mergeCell ref="B33:D33"/>
    <mergeCell ref="B30:D30"/>
  </mergeCells>
  <phoneticPr fontId="0" type="noConversion"/>
  <dataValidations xWindow="1002" yWindow="487" count="9">
    <dataValidation type="whole" errorStyle="information" allowBlank="1" showInputMessage="1" showErrorMessage="1" error="Jāievada skaitlis" sqref="E24:J25">
      <formula1>-100000000000000</formula1>
      <formula2>100000000000000</formula2>
    </dataValidation>
    <dataValidation type="whole" errorStyle="information" allowBlank="1" showInputMessage="1" showErrorMessage="1" error="Jāievada skaitlis" sqref="E20:J22">
      <formula1>-1000000000000</formula1>
      <formula2>1000000000000</formula2>
    </dataValidation>
    <dataValidation errorStyle="information" allowBlank="1" showInputMessage="1" showErrorMessage="1" sqref="D5:I5"/>
    <dataValidation type="custom" errorStyle="information" allowBlank="1" showInputMessage="1" showErrorMessage="1" error="Ir ievadītas vairāk nekā 250 zīmes" prompt="ne vairāk kā 250 zīmju" sqref="C9:J9">
      <formula1>LEN(TRIM(C9))&lt;=250</formula1>
    </dataValidation>
    <dataValidation type="custom" errorStyle="information" allowBlank="1" showInputMessage="1" showErrorMessage="1" error="Ir ievadīti vairāk nekā 200 vārdi" prompt="apraksts, ne vairāk kā 200 vārdu" sqref="E13:J14">
      <formula1>LEN(TRIM(E13))-LEN(SUBSTITUTE(E13," ",""))+1&lt;201</formula1>
    </dataValidation>
    <dataValidation type="custom" errorStyle="information" allowBlank="1" showInputMessage="1" showErrorMessage="1" error="Ir ievadīti vairāk nekā 250 vārdi" prompt="ne vairāk kā 250 vārdu" sqref="C10:J10">
      <formula1>LEN(TRIM(C10))-LEN(SUBSTITUTE(C10," ",""))+1&lt;251</formula1>
    </dataValidation>
    <dataValidation allowBlank="1" showInputMessage="1" showErrorMessage="1" prompt="Norāda Valdības rīcības plāna punktu, kura izpildi nodrošinās attiecīgais prioritārais pasākums" sqref="C11:J11"/>
    <dataValidation allowBlank="1" showInputMessage="1" showErrorMessage="1" prompt="Citē atbilstošo vidēja termiņa budžeta ietvara likuma pantu, punktu. " sqref="E12:J12"/>
    <dataValidation allowBlank="1" showInputMessage="1" showErrorMessage="1" prompt="Norāda Ministru kabineta vai Saeimas lēmumu, gadu, pasākuma kodu" sqref="B39:J39"/>
  </dataValidations>
  <pageMargins left="0.59055118110236227" right="0.59055118110236227" top="0.39370078740157483" bottom="0.39370078740157483" header="0" footer="0"/>
  <pageSetup paperSize="9" orientation="landscape" r:id="rId1"/>
  <headerFooter alignWithMargins="0">
    <oddFooter>&amp;C&amp;"Times New Roman,Regular"&amp;P</oddFooter>
  </headerFooter>
  <extLst>
    <ext xmlns:x14="http://schemas.microsoft.com/office/spreadsheetml/2009/9/main" uri="{CCE6A557-97BC-4b89-ADB6-D9C93CAAB3DF}">
      <x14:dataValidations xmlns:xm="http://schemas.microsoft.com/office/excel/2006/main" xWindow="1002" yWindow="487" count="5">
        <x14:dataValidation type="list" errorStyle="information" allowBlank="1" showInputMessage="1" showErrorMessage="1" error="Varētu būt kļūda" prompt="Izvēlieties no saraksta ietekmes variantu">
          <x14:formula1>
            <xm:f>Šabloni!$A$2:$A$4</xm:f>
          </x14:formula1>
          <xm:sqref>C13:D13</xm:sqref>
        </x14:dataValidation>
        <x14:dataValidation type="list" errorStyle="information" allowBlank="1" showInputMessage="1" showErrorMessage="1" error="Varētu būt kļūda" prompt="Izvēlieties no saraksta atbilstošo variantu">
          <x14:formula1>
            <xm:f>Šabloni!$A$8:$A$9</xm:f>
          </x14:formula1>
          <xm:sqref>C14:D14</xm:sqref>
        </x14:dataValidation>
        <x14:dataValidation type="list" errorStyle="information" allowBlank="1" showInputMessage="1" showErrorMessage="1" error="iespējama kļūda" prompt="Izvēlieties no saraksta iestādi">
          <x14:formula1>
            <xm:f>Šabloni!$A$13:$A$41</xm:f>
          </x14:formula1>
          <xm:sqref>D4:G4</xm:sqref>
        </x14:dataValidation>
        <x14:dataValidation type="list" allowBlank="1" showInputMessage="1" showErrorMessage="1" prompt="Izvēlieties no saraksta atbilstošo variantu">
          <x14:formula1>
            <xm:f>Šabloni!$A$49:$A$50</xm:f>
          </x14:formula1>
          <xm:sqref>I38:J38</xm:sqref>
        </x14:dataValidation>
        <x14:dataValidation type="list" allowBlank="1" showInputMessage="1" showErrorMessage="1" prompt="Izvēlieties no saraksta veicamo darbību">
          <x14:formula1>
            <xm:f>Šabloni!A45:A47</xm:f>
          </x14:formula1>
          <xm:sqref>C36:J36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
  <sheetViews>
    <sheetView topLeftCell="A4" workbookViewId="0">
      <selection activeCell="A12" sqref="A12:A41"/>
    </sheetView>
  </sheetViews>
  <sheetFormatPr defaultRowHeight="13.2" x14ac:dyDescent="0.25"/>
  <sheetData>
    <row r="1" spans="1:1" x14ac:dyDescent="0.25">
      <c r="A1" s="3" t="s">
        <v>31</v>
      </c>
    </row>
    <row r="2" spans="1:1" x14ac:dyDescent="0.25">
      <c r="A2" s="4" t="s">
        <v>69</v>
      </c>
    </row>
    <row r="3" spans="1:1" x14ac:dyDescent="0.25">
      <c r="A3" s="4" t="s">
        <v>70</v>
      </c>
    </row>
    <row r="4" spans="1:1" x14ac:dyDescent="0.25">
      <c r="A4" s="4" t="s">
        <v>71</v>
      </c>
    </row>
    <row r="5" spans="1:1" x14ac:dyDescent="0.25">
      <c r="A5" s="3" t="s">
        <v>63</v>
      </c>
    </row>
    <row r="6" spans="1:1" x14ac:dyDescent="0.25">
      <c r="A6" s="3"/>
    </row>
    <row r="7" spans="1:1" x14ac:dyDescent="0.25">
      <c r="A7" s="3" t="s">
        <v>32</v>
      </c>
    </row>
    <row r="8" spans="1:1" x14ac:dyDescent="0.25">
      <c r="A8" s="3" t="s">
        <v>33</v>
      </c>
    </row>
    <row r="9" spans="1:1" x14ac:dyDescent="0.25">
      <c r="A9" s="3" t="s">
        <v>34</v>
      </c>
    </row>
    <row r="10" spans="1:1" x14ac:dyDescent="0.25">
      <c r="A10" s="3" t="s">
        <v>65</v>
      </c>
    </row>
    <row r="12" spans="1:1" x14ac:dyDescent="0.25">
      <c r="A12" s="3" t="s">
        <v>64</v>
      </c>
    </row>
    <row r="13" spans="1:1" x14ac:dyDescent="0.25">
      <c r="A13" s="3" t="s">
        <v>10</v>
      </c>
    </row>
    <row r="14" spans="1:1" x14ac:dyDescent="0.25">
      <c r="A14" s="3" t="s">
        <v>35</v>
      </c>
    </row>
    <row r="15" spans="1:1" x14ac:dyDescent="0.25">
      <c r="A15" s="3" t="s">
        <v>36</v>
      </c>
    </row>
    <row r="16" spans="1:1" x14ac:dyDescent="0.25">
      <c r="A16" s="3" t="s">
        <v>37</v>
      </c>
    </row>
    <row r="17" spans="1:1" x14ac:dyDescent="0.25">
      <c r="A17" s="3" t="s">
        <v>38</v>
      </c>
    </row>
    <row r="18" spans="1:1" x14ac:dyDescent="0.25">
      <c r="A18" s="3" t="s">
        <v>39</v>
      </c>
    </row>
    <row r="19" spans="1:1" x14ac:dyDescent="0.25">
      <c r="A19" s="3" t="s">
        <v>40</v>
      </c>
    </row>
    <row r="20" spans="1:1" x14ac:dyDescent="0.25">
      <c r="A20" s="3" t="s">
        <v>41</v>
      </c>
    </row>
    <row r="21" spans="1:1" x14ac:dyDescent="0.25">
      <c r="A21" s="3" t="s">
        <v>42</v>
      </c>
    </row>
    <row r="22" spans="1:1" x14ac:dyDescent="0.25">
      <c r="A22" s="3" t="s">
        <v>43</v>
      </c>
    </row>
    <row r="23" spans="1:1" x14ac:dyDescent="0.25">
      <c r="A23" s="3" t="s">
        <v>44</v>
      </c>
    </row>
    <row r="24" spans="1:1" x14ac:dyDescent="0.25">
      <c r="A24" s="3" t="s">
        <v>45</v>
      </c>
    </row>
    <row r="25" spans="1:1" x14ac:dyDescent="0.25">
      <c r="A25" s="3" t="s">
        <v>46</v>
      </c>
    </row>
    <row r="26" spans="1:1" x14ac:dyDescent="0.25">
      <c r="A26" s="3" t="s">
        <v>47</v>
      </c>
    </row>
    <row r="27" spans="1:1" x14ac:dyDescent="0.25">
      <c r="A27" s="3" t="s">
        <v>48</v>
      </c>
    </row>
    <row r="28" spans="1:1" x14ac:dyDescent="0.25">
      <c r="A28" s="3" t="s">
        <v>49</v>
      </c>
    </row>
    <row r="29" spans="1:1" x14ac:dyDescent="0.25">
      <c r="A29" s="3" t="s">
        <v>50</v>
      </c>
    </row>
    <row r="30" spans="1:1" x14ac:dyDescent="0.25">
      <c r="A30" s="3" t="s">
        <v>51</v>
      </c>
    </row>
    <row r="31" spans="1:1" x14ac:dyDescent="0.25">
      <c r="A31" s="3" t="s">
        <v>52</v>
      </c>
    </row>
    <row r="32" spans="1:1" x14ac:dyDescent="0.25">
      <c r="A32" s="3" t="s">
        <v>53</v>
      </c>
    </row>
    <row r="33" spans="1:1" x14ac:dyDescent="0.25">
      <c r="A33" s="3" t="s">
        <v>54</v>
      </c>
    </row>
    <row r="34" spans="1:1" x14ac:dyDescent="0.25">
      <c r="A34" s="3" t="s">
        <v>55</v>
      </c>
    </row>
    <row r="35" spans="1:1" x14ac:dyDescent="0.25">
      <c r="A35" s="3" t="s">
        <v>56</v>
      </c>
    </row>
    <row r="36" spans="1:1" x14ac:dyDescent="0.25">
      <c r="A36" s="3" t="s">
        <v>57</v>
      </c>
    </row>
    <row r="37" spans="1:1" x14ac:dyDescent="0.25">
      <c r="A37" s="3" t="s">
        <v>58</v>
      </c>
    </row>
    <row r="38" spans="1:1" x14ac:dyDescent="0.25">
      <c r="A38" s="3" t="s">
        <v>59</v>
      </c>
    </row>
    <row r="39" spans="1:1" x14ac:dyDescent="0.25">
      <c r="A39" s="3" t="s">
        <v>60</v>
      </c>
    </row>
    <row r="40" spans="1:1" x14ac:dyDescent="0.25">
      <c r="A40" s="3" t="s">
        <v>61</v>
      </c>
    </row>
    <row r="41" spans="1:1" x14ac:dyDescent="0.25">
      <c r="A41" s="3" t="s">
        <v>62</v>
      </c>
    </row>
    <row r="44" spans="1:1" x14ac:dyDescent="0.25">
      <c r="A44" s="4" t="s">
        <v>84</v>
      </c>
    </row>
    <row r="45" spans="1:1" x14ac:dyDescent="0.25">
      <c r="A45" s="4" t="s">
        <v>85</v>
      </c>
    </row>
    <row r="46" spans="1:1" x14ac:dyDescent="0.25">
      <c r="A46" s="4" t="s">
        <v>86</v>
      </c>
    </row>
    <row r="47" spans="1:1" x14ac:dyDescent="0.25">
      <c r="A47" s="4" t="s">
        <v>87</v>
      </c>
    </row>
    <row r="49" spans="1:1" x14ac:dyDescent="0.25">
      <c r="A49" s="4" t="s">
        <v>88</v>
      </c>
    </row>
    <row r="50" spans="1:1" x14ac:dyDescent="0.25">
      <c r="A50" s="4"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1_pielikums</vt:lpstr>
      <vt:lpstr>Šabloni</vt:lpstr>
      <vt:lpstr>'1_pielikums'!Print_Area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Martinsone</dc:creator>
  <cp:lastModifiedBy>Līva Laizāne</cp:lastModifiedBy>
  <cp:lastPrinted>2017-05-11T08:06:40Z</cp:lastPrinted>
  <dcterms:created xsi:type="dcterms:W3CDTF">2006-12-13T09:33:09Z</dcterms:created>
  <dcterms:modified xsi:type="dcterms:W3CDTF">2021-10-29T07:04:54Z</dcterms:modified>
</cp:coreProperties>
</file>