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"/>
    </mc:Choice>
  </mc:AlternateContent>
  <bookViews>
    <workbookView xWindow="0" yWindow="0" windowWidth="23040" windowHeight="9252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E49" i="1" l="1"/>
  <c r="C37" i="2"/>
  <c r="D52" i="1"/>
  <c r="E50" i="1"/>
  <c r="D49" i="1"/>
  <c r="C49" i="1"/>
  <c r="C52" i="1" s="1"/>
  <c r="E52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<sst xmlns="http://schemas.openxmlformats.org/spreadsheetml/2006/main" count="92" uniqueCount="88">
  <si>
    <t>Parakstu skaits pašvaldībās un ārzemēs kopā</t>
  </si>
  <si>
    <t>Parakstu vākšana tautas nobalsošanas ierosināšanai par apturētā likuma “Grozījumi Likumā par ostām” atcelšanu</t>
  </si>
  <si>
    <t>Paraksti līdz 15.03.2022.</t>
  </si>
  <si>
    <t>Nr.</t>
  </si>
  <si>
    <t>Pašvaldība</t>
  </si>
  <si>
    <t>Balsstiesīgie*</t>
  </si>
  <si>
    <t>“Grozījumi Likumā par ostām”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</si>
  <si>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</si>
  <si>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</si>
  <si>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</si>
  <si>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</si>
  <si>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</si>
  <si>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</si>
  <si>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</si>
  <si>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</si>
  <si>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</si>
  <si>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</si>
  <si>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</si>
  <si>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</si>
  <si>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</si>
  <si>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</si>
  <si>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</si>
  <si>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</si>
  <si>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</si>
  <si>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</si>
  <si>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</si>
  <si>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</si>
  <si>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</si>
  <si>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</si>
  <si>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</si>
  <si>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</si>
  <si>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</si>
  <si>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</si>
  <si>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</si>
  <si>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</si>
  <si>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</si>
  <si>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</si>
  <si>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</si>
  <si>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</si>
  <si>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</si>
  <si>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</si>
  <si>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</si>
  <si>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</si>
  <si>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</si>
  <si>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</si>
  <si>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</si>
  <si>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</si>
  <si>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</si>
  <si>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</si>
  <si>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</si>
  <si>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</si>
  <si>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</si>
  <si>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</si>
  <si>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</si>
  <si>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</si>
  <si>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</si>
  <si>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</si>
  <si>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</si>
  <si>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</si>
  <si>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</si>
  <si>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</si>
  <si>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</si>
  <si>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</si>
  <si>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</si>
  <si>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</si>
  <si>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</si>
  <si>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</si>
  <si>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Grieķijas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</si>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</sst>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b/>
      <sz val="11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134F5C"/>
        <bgColor rgb="FF134F5C"/>
      </patternFill>
    </fill>
    <fill>
      <patternFill patternType="solid">
        <fgColor rgb="FFD9D9D9"/>
        <bgColor rgb="FFD9D9D9"/>
      </patternFill>
    </fill>
    <fill>
      <patternFill patternType="solid">
        <fgColor rgb="FF6FA8DC"/>
        <bgColor rgb="FF6FA8DC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6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10" fillId="4" borderId="0" xfId="0" applyFont="1" applyFill="1" applyAlignment="1">
      <alignment horizontal="right"/>
    </xf>
    <xf numFmtId="2" fontId="10" fillId="8" borderId="5" xfId="0" applyNumberFormat="1" applyFont="1" applyFill="1" applyBorder="1" applyAlignment="1">
      <alignment horizontal="right"/>
    </xf>
    <xf numFmtId="0" fontId="6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10" fillId="5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5" fillId="5" borderId="5" xfId="0" applyFont="1" applyFill="1" applyBorder="1" applyAlignment="1"/>
    <xf numFmtId="0" fontId="5" fillId="4" borderId="5" xfId="0" applyFont="1" applyFill="1" applyBorder="1" applyAlignment="1">
      <alignment vertical="top"/>
    </xf>
    <xf numFmtId="0" fontId="6" fillId="9" borderId="5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right" vertical="top"/>
    </xf>
    <xf numFmtId="0" fontId="5" fillId="9" borderId="5" xfId="0" applyFont="1" applyFill="1" applyBorder="1" applyAlignment="1">
      <alignment vertical="top"/>
    </xf>
    <xf numFmtId="0" fontId="10" fillId="9" borderId="5" xfId="0" applyFont="1" applyFill="1" applyBorder="1" applyAlignment="1">
      <alignment horizontal="right"/>
    </xf>
    <xf numFmtId="2" fontId="10" fillId="9" borderId="5" xfId="0" applyNumberFormat="1" applyFont="1" applyFill="1" applyBorder="1" applyAlignment="1">
      <alignment horizontal="right"/>
    </xf>
    <xf numFmtId="0" fontId="6" fillId="10" borderId="5" xfId="0" applyFont="1" applyFill="1" applyBorder="1" applyAlignment="1">
      <alignment horizontal="center" vertical="top"/>
    </xf>
    <xf numFmtId="0" fontId="5" fillId="10" borderId="5" xfId="0" applyFont="1" applyFill="1" applyBorder="1" applyAlignment="1">
      <alignment vertical="top"/>
    </xf>
    <xf numFmtId="0" fontId="10" fillId="10" borderId="5" xfId="0" applyFont="1" applyFill="1" applyBorder="1" applyAlignment="1">
      <alignment horizontal="right"/>
    </xf>
    <xf numFmtId="2" fontId="10" fillId="10" borderId="5" xfId="0" applyNumberFormat="1" applyFont="1" applyFill="1" applyBorder="1" applyAlignment="1">
      <alignment horizontal="right"/>
    </xf>
    <xf numFmtId="0" fontId="10" fillId="0" borderId="5" xfId="0" applyFont="1" applyBorder="1" applyAlignment="1"/>
    <xf numFmtId="0" fontId="5" fillId="8" borderId="5" xfId="0" applyFont="1" applyFill="1" applyBorder="1" applyAlignment="1">
      <alignment horizontal="right"/>
    </xf>
    <xf numFmtId="0" fontId="5" fillId="8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2" fontId="5" fillId="8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vertical="top"/>
    </xf>
    <xf numFmtId="0" fontId="5" fillId="11" borderId="5" xfId="0" applyFont="1" applyFill="1" applyBorder="1" applyAlignment="1">
      <alignment vertical="top" wrapText="1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/>
    <xf numFmtId="0" fontId="13" fillId="5" borderId="10" xfId="0" applyFont="1" applyFill="1" applyBorder="1" applyAlignment="1">
      <alignment horizontal="right" vertical="top" wrapText="1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/>
    <xf numFmtId="0" fontId="13" fillId="4" borderId="13" xfId="0" applyFont="1" applyFill="1" applyBorder="1" applyAlignment="1">
      <alignment horizontal="right" vertical="top" wrapText="1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/>
    <xf numFmtId="0" fontId="13" fillId="5" borderId="13" xfId="0" applyFont="1" applyFill="1" applyBorder="1" applyAlignment="1">
      <alignment horizontal="right" vertical="top" wrapText="1"/>
    </xf>
    <xf numFmtId="0" fontId="13" fillId="4" borderId="13" xfId="0" applyFont="1" applyFill="1" applyBorder="1" applyAlignment="1">
      <alignment horizontal="right" vertical="top" wrapText="1"/>
    </xf>
    <xf numFmtId="0" fontId="13" fillId="5" borderId="13" xfId="0" applyFont="1" applyFill="1" applyBorder="1" applyAlignment="1">
      <alignment horizontal="right" vertical="top" wrapText="1"/>
    </xf>
    <xf numFmtId="0" fontId="13" fillId="12" borderId="13" xfId="0" applyFont="1" applyFill="1" applyBorder="1" applyAlignment="1">
      <alignment horizontal="right" vertical="top" wrapText="1"/>
    </xf>
    <xf numFmtId="0" fontId="12" fillId="5" borderId="12" xfId="0" applyFont="1" applyFill="1" applyBorder="1" applyAlignment="1">
      <alignment horizontal="left"/>
    </xf>
    <xf numFmtId="0" fontId="10" fillId="0" borderId="0" xfId="0" applyFont="1" applyAlignment="1"/>
    <xf numFmtId="0" fontId="13" fillId="0" borderId="0" xfId="0" applyFont="1" applyAlignment="1"/>
    <xf numFmtId="0" fontId="13" fillId="8" borderId="11" xfId="0" applyFont="1" applyFill="1" applyBorder="1" applyAlignment="1">
      <alignment horizontal="right"/>
    </xf>
    <xf numFmtId="0" fontId="13" fillId="0" borderId="0" xfId="0" applyFont="1"/>
    <xf numFmtId="0" fontId="5" fillId="4" borderId="1" xfId="0" applyFont="1" applyFill="1" applyBorder="1" applyAlignment="1">
      <alignment horizontal="right"/>
    </xf>
    <xf numFmtId="0" fontId="2" fillId="4" borderId="2" xfId="0" applyFont="1" applyFill="1" applyBorder="1"/>
    <xf numFmtId="0" fontId="2" fillId="4" borderId="3" xfId="0" applyFont="1" applyFill="1" applyBorder="1"/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6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11" fillId="0" borderId="0" xfId="0" applyFont="1" applyAlignment="1">
      <alignment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3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top" wrapText="1"/>
    </xf>
    <xf numFmtId="0" fontId="2" fillId="5" borderId="2" xfId="0" applyFont="1" applyFill="1" applyBorder="1"/>
    <xf numFmtId="0" fontId="2" fillId="5" borderId="3" xfId="0" applyFont="1" applyFill="1" applyBorder="1"/>
    <xf numFmtId="0" fontId="10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4" fillId="4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4"/>
  <sheetViews>
    <sheetView tabSelected="1" workbookViewId="0">
      <pane ySplit="3" topLeftCell="A4" activePane="bottomLeft" state="frozen"/>
      <selection pane="bottomLeft" activeCell="B55" sqref="B55"/>
    </sheetView>
  </sheetViews>
  <sheetFormatPr defaultColWidth="14.44140625" defaultRowHeight="15.75" customHeight="1" x14ac:dyDescent="0.25"/>
  <cols>
    <col min="1" max="1" width="5" customWidth="1"/>
    <col min="2" max="2" width="29.5546875" customWidth="1"/>
    <col min="3" max="3" width="15.5546875" customWidth="1"/>
    <col min="4" max="4" width="16" customWidth="1"/>
    <col min="5" max="5" width="11.5546875" customWidth="1"/>
    <col min="6" max="6" width="2.44140625" customWidth="1"/>
  </cols>
  <sheetData>
    <row r="1" spans="1:6" ht="25.5" customHeight="1" x14ac:dyDescent="0.3">
      <c r="A1" s="66" t="s">
        <v>0</v>
      </c>
      <c r="B1" s="67"/>
      <c r="C1" s="67"/>
      <c r="D1" s="67"/>
      <c r="E1" s="67"/>
      <c r="F1" s="68"/>
    </row>
    <row r="2" spans="1:6" ht="30" customHeight="1" x14ac:dyDescent="0.3">
      <c r="A2" s="69" t="s">
        <v>1</v>
      </c>
      <c r="B2" s="56"/>
      <c r="C2" s="56"/>
      <c r="D2" s="56"/>
      <c r="E2" s="56"/>
      <c r="F2" s="57"/>
    </row>
    <row r="3" spans="1:6" ht="6.6" customHeight="1" x14ac:dyDescent="0.25">
      <c r="A3" s="70"/>
      <c r="B3" s="71"/>
      <c r="C3" s="71"/>
      <c r="D3" s="71"/>
      <c r="E3" s="71"/>
      <c r="F3" s="72"/>
    </row>
    <row r="4" spans="1:6" ht="15.6" x14ac:dyDescent="0.3">
      <c r="A4" s="55"/>
      <c r="B4" s="56"/>
      <c r="C4" s="57"/>
      <c r="D4" s="58" t="s">
        <v>2</v>
      </c>
      <c r="E4" s="57"/>
      <c r="F4" s="59"/>
    </row>
    <row r="5" spans="1:6" ht="39.6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60"/>
    </row>
    <row r="6" spans="1:6" ht="15.6" x14ac:dyDescent="0.25">
      <c r="A6" s="6">
        <v>1</v>
      </c>
      <c r="B6" s="7" t="s">
        <v>8</v>
      </c>
      <c r="C6" s="8">
        <v>23513</v>
      </c>
      <c r="D6" s="9">
        <v>8</v>
      </c>
      <c r="E6" s="10">
        <f t="shared" ref="E6:E50" si="0">D6/C6*100</f>
        <v>3.4023731552758049E-2</v>
      </c>
      <c r="F6" s="61"/>
    </row>
    <row r="7" spans="1:6" ht="15.6" x14ac:dyDescent="0.25">
      <c r="A7" s="11">
        <v>2</v>
      </c>
      <c r="B7" s="12" t="s">
        <v>9</v>
      </c>
      <c r="C7" s="13">
        <v>11982</v>
      </c>
      <c r="D7" s="14">
        <v>1</v>
      </c>
      <c r="E7" s="10">
        <f t="shared" si="0"/>
        <v>8.3458521115005839E-3</v>
      </c>
      <c r="F7" s="60"/>
    </row>
    <row r="8" spans="1:6" ht="15.6" x14ac:dyDescent="0.25">
      <c r="A8" s="6">
        <v>3</v>
      </c>
      <c r="B8" s="7" t="s">
        <v>10</v>
      </c>
      <c r="C8" s="8">
        <v>20464</v>
      </c>
      <c r="D8" s="15">
        <v>56</v>
      </c>
      <c r="E8" s="10">
        <f t="shared" si="0"/>
        <v>0.27365129007036748</v>
      </c>
      <c r="F8" s="61"/>
    </row>
    <row r="9" spans="1:6" ht="15.6" x14ac:dyDescent="0.25">
      <c r="A9" s="11">
        <v>4</v>
      </c>
      <c r="B9" s="12" t="s">
        <v>11</v>
      </c>
      <c r="C9" s="13">
        <v>16031</v>
      </c>
      <c r="D9" s="16">
        <v>5</v>
      </c>
      <c r="E9" s="10">
        <f t="shared" si="0"/>
        <v>3.1189570207722537E-2</v>
      </c>
      <c r="F9" s="60"/>
    </row>
    <row r="10" spans="1:6" ht="15.6" x14ac:dyDescent="0.25">
      <c r="A10" s="6">
        <v>5</v>
      </c>
      <c r="B10" s="7" t="s">
        <v>12</v>
      </c>
      <c r="C10" s="8">
        <v>32021</v>
      </c>
      <c r="D10" s="15">
        <v>13</v>
      </c>
      <c r="E10" s="10">
        <f t="shared" si="0"/>
        <v>4.0598357328003501E-2</v>
      </c>
      <c r="F10" s="61"/>
    </row>
    <row r="11" spans="1:6" ht="15.6" x14ac:dyDescent="0.25">
      <c r="A11" s="11">
        <v>6</v>
      </c>
      <c r="B11" s="12" t="s">
        <v>13</v>
      </c>
      <c r="C11" s="13">
        <v>34225</v>
      </c>
      <c r="D11" s="16">
        <v>25</v>
      </c>
      <c r="E11" s="10">
        <f t="shared" si="0"/>
        <v>7.3046018991964945E-2</v>
      </c>
      <c r="F11" s="60"/>
    </row>
    <row r="12" spans="1:6" ht="15.6" x14ac:dyDescent="0.25">
      <c r="A12" s="6">
        <v>7</v>
      </c>
      <c r="B12" s="7" t="s">
        <v>14</v>
      </c>
      <c r="C12" s="8">
        <v>55820</v>
      </c>
      <c r="D12" s="17">
        <v>7</v>
      </c>
      <c r="E12" s="10">
        <f t="shared" si="0"/>
        <v>1.254030813328556E-2</v>
      </c>
      <c r="F12" s="61"/>
    </row>
    <row r="13" spans="1:6" ht="15.6" x14ac:dyDescent="0.25">
      <c r="A13" s="11">
        <v>8</v>
      </c>
      <c r="B13" s="12" t="s">
        <v>15</v>
      </c>
      <c r="C13" s="13">
        <v>27141</v>
      </c>
      <c r="D13" s="16">
        <v>10</v>
      </c>
      <c r="E13" s="10">
        <f t="shared" si="0"/>
        <v>3.6844626211267086E-2</v>
      </c>
      <c r="F13" s="60"/>
    </row>
    <row r="14" spans="1:6" ht="15.6" x14ac:dyDescent="0.3">
      <c r="A14" s="6">
        <v>9</v>
      </c>
      <c r="B14" s="18" t="s">
        <v>16</v>
      </c>
      <c r="C14" s="8">
        <v>21945</v>
      </c>
      <c r="D14" s="15">
        <v>1</v>
      </c>
      <c r="E14" s="10">
        <f t="shared" si="0"/>
        <v>4.5568466621098199E-3</v>
      </c>
      <c r="F14" s="61"/>
    </row>
    <row r="15" spans="1:6" ht="15.6" x14ac:dyDescent="0.25">
      <c r="A15" s="11">
        <v>10</v>
      </c>
      <c r="B15" s="12" t="s">
        <v>17</v>
      </c>
      <c r="C15" s="13">
        <v>16140</v>
      </c>
      <c r="D15" s="16">
        <v>2</v>
      </c>
      <c r="E15" s="10">
        <f t="shared" si="0"/>
        <v>1.2391573729863693E-2</v>
      </c>
      <c r="F15" s="60"/>
    </row>
    <row r="16" spans="1:6" ht="15.6" x14ac:dyDescent="0.25">
      <c r="A16" s="6">
        <v>11</v>
      </c>
      <c r="B16" s="7" t="s">
        <v>18</v>
      </c>
      <c r="C16" s="8">
        <v>23510</v>
      </c>
      <c r="D16" s="15">
        <v>5</v>
      </c>
      <c r="E16" s="10">
        <f t="shared" si="0"/>
        <v>2.1267545725223311E-2</v>
      </c>
      <c r="F16" s="61"/>
    </row>
    <row r="17" spans="1:6" ht="15.6" x14ac:dyDescent="0.25">
      <c r="A17" s="11">
        <v>12</v>
      </c>
      <c r="B17" s="12" t="s">
        <v>19</v>
      </c>
      <c r="C17" s="13">
        <v>38787</v>
      </c>
      <c r="D17" s="16">
        <v>13</v>
      </c>
      <c r="E17" s="10">
        <f t="shared" si="0"/>
        <v>3.3516384355583059E-2</v>
      </c>
      <c r="F17" s="60"/>
    </row>
    <row r="18" spans="1:6" ht="15.6" x14ac:dyDescent="0.25">
      <c r="A18" s="6">
        <v>13</v>
      </c>
      <c r="B18" s="7" t="s">
        <v>20</v>
      </c>
      <c r="C18" s="8">
        <v>31244</v>
      </c>
      <c r="D18" s="15">
        <v>6</v>
      </c>
      <c r="E18" s="10">
        <f t="shared" si="0"/>
        <v>1.9203687107924722E-2</v>
      </c>
      <c r="F18" s="61"/>
    </row>
    <row r="19" spans="1:6" ht="15.6" x14ac:dyDescent="0.25">
      <c r="A19" s="11">
        <v>14</v>
      </c>
      <c r="B19" s="12" t="s">
        <v>21</v>
      </c>
      <c r="C19" s="13">
        <v>36435</v>
      </c>
      <c r="D19" s="16">
        <v>16</v>
      </c>
      <c r="E19" s="10">
        <f t="shared" si="0"/>
        <v>4.3913819129957461E-2</v>
      </c>
      <c r="F19" s="60"/>
    </row>
    <row r="20" spans="1:6" ht="15.6" x14ac:dyDescent="0.25">
      <c r="A20" s="6">
        <v>15</v>
      </c>
      <c r="B20" s="7" t="s">
        <v>22</v>
      </c>
      <c r="C20" s="8">
        <v>17021</v>
      </c>
      <c r="D20" s="15">
        <v>7</v>
      </c>
      <c r="E20" s="10">
        <f t="shared" si="0"/>
        <v>4.112566829210975E-2</v>
      </c>
      <c r="F20" s="61"/>
    </row>
    <row r="21" spans="1:6" ht="15.6" x14ac:dyDescent="0.25">
      <c r="A21" s="11">
        <v>16</v>
      </c>
      <c r="B21" s="12" t="s">
        <v>23</v>
      </c>
      <c r="C21" s="13">
        <v>23143</v>
      </c>
      <c r="D21" s="16">
        <v>1</v>
      </c>
      <c r="E21" s="10">
        <f t="shared" si="0"/>
        <v>4.3209609817223349E-3</v>
      </c>
      <c r="F21" s="60"/>
    </row>
    <row r="22" spans="1:6" ht="15.6" x14ac:dyDescent="0.25">
      <c r="A22" s="6">
        <v>17</v>
      </c>
      <c r="B22" s="7" t="s">
        <v>24</v>
      </c>
      <c r="C22" s="8">
        <v>45814</v>
      </c>
      <c r="D22" s="15">
        <v>35</v>
      </c>
      <c r="E22" s="10">
        <f t="shared" si="0"/>
        <v>7.639586152704414E-2</v>
      </c>
      <c r="F22" s="61"/>
    </row>
    <row r="23" spans="1:6" ht="15.6" x14ac:dyDescent="0.25">
      <c r="A23" s="11">
        <v>18</v>
      </c>
      <c r="B23" s="12" t="s">
        <v>25</v>
      </c>
      <c r="C23" s="13">
        <v>23758</v>
      </c>
      <c r="D23" s="16">
        <v>12</v>
      </c>
      <c r="E23" s="10">
        <f t="shared" si="0"/>
        <v>5.0509302129808906E-2</v>
      </c>
      <c r="F23" s="60"/>
    </row>
    <row r="24" spans="1:6" ht="15.6" x14ac:dyDescent="0.25">
      <c r="A24" s="6">
        <v>19</v>
      </c>
      <c r="B24" s="7" t="s">
        <v>26</v>
      </c>
      <c r="C24" s="8">
        <v>17881</v>
      </c>
      <c r="D24" s="15">
        <v>45</v>
      </c>
      <c r="E24" s="10">
        <f t="shared" si="0"/>
        <v>0.25166377719366922</v>
      </c>
      <c r="F24" s="61"/>
    </row>
    <row r="25" spans="1:6" ht="15.6" x14ac:dyDescent="0.25">
      <c r="A25" s="11">
        <v>20</v>
      </c>
      <c r="B25" s="12" t="s">
        <v>27</v>
      </c>
      <c r="C25" s="13">
        <v>8796</v>
      </c>
      <c r="D25" s="16">
        <v>0</v>
      </c>
      <c r="E25" s="10">
        <f t="shared" si="0"/>
        <v>0</v>
      </c>
      <c r="F25" s="60"/>
    </row>
    <row r="26" spans="1:6" ht="15.6" x14ac:dyDescent="0.25">
      <c r="A26" s="6">
        <v>21</v>
      </c>
      <c r="B26" s="7" t="s">
        <v>28</v>
      </c>
      <c r="C26" s="8">
        <v>24112</v>
      </c>
      <c r="D26" s="15">
        <v>3</v>
      </c>
      <c r="E26" s="10">
        <f t="shared" si="0"/>
        <v>1.2441937624419377E-2</v>
      </c>
      <c r="F26" s="61"/>
    </row>
    <row r="27" spans="1:6" ht="15.6" x14ac:dyDescent="0.25">
      <c r="A27" s="11">
        <v>22</v>
      </c>
      <c r="B27" s="12" t="s">
        <v>29</v>
      </c>
      <c r="C27" s="13">
        <v>21876</v>
      </c>
      <c r="D27" s="16">
        <v>1</v>
      </c>
      <c r="E27" s="10">
        <f t="shared" si="0"/>
        <v>4.5712196013896504E-3</v>
      </c>
      <c r="F27" s="60"/>
    </row>
    <row r="28" spans="1:6" ht="15.6" x14ac:dyDescent="0.25">
      <c r="A28" s="6">
        <v>23</v>
      </c>
      <c r="B28" s="7" t="s">
        <v>30</v>
      </c>
      <c r="C28" s="8">
        <v>44674</v>
      </c>
      <c r="D28" s="15">
        <v>25</v>
      </c>
      <c r="E28" s="10">
        <f t="shared" si="0"/>
        <v>5.5960961633164705E-2</v>
      </c>
      <c r="F28" s="61"/>
    </row>
    <row r="29" spans="1:6" ht="15.6" x14ac:dyDescent="0.25">
      <c r="A29" s="11">
        <v>24</v>
      </c>
      <c r="B29" s="12" t="s">
        <v>31</v>
      </c>
      <c r="C29" s="13">
        <v>12319</v>
      </c>
      <c r="D29" s="16">
        <v>9</v>
      </c>
      <c r="E29" s="10">
        <f t="shared" si="0"/>
        <v>7.3057878074519036E-2</v>
      </c>
      <c r="F29" s="60"/>
    </row>
    <row r="30" spans="1:6" ht="15.6" x14ac:dyDescent="0.25">
      <c r="A30" s="6">
        <v>25</v>
      </c>
      <c r="B30" s="7" t="s">
        <v>32</v>
      </c>
      <c r="C30" s="8">
        <v>14149</v>
      </c>
      <c r="D30" s="15">
        <v>2</v>
      </c>
      <c r="E30" s="10">
        <f t="shared" si="0"/>
        <v>1.4135274577708672E-2</v>
      </c>
      <c r="F30" s="61"/>
    </row>
    <row r="31" spans="1:6" ht="15.6" x14ac:dyDescent="0.25">
      <c r="A31" s="11">
        <v>26</v>
      </c>
      <c r="B31" s="12" t="s">
        <v>33</v>
      </c>
      <c r="C31" s="13">
        <v>22096</v>
      </c>
      <c r="D31" s="16">
        <v>21</v>
      </c>
      <c r="E31" s="10">
        <f t="shared" si="0"/>
        <v>9.5039826212889214E-2</v>
      </c>
      <c r="F31" s="60"/>
    </row>
    <row r="32" spans="1:6" ht="15.6" x14ac:dyDescent="0.25">
      <c r="A32" s="6">
        <v>27</v>
      </c>
      <c r="B32" s="7" t="s">
        <v>34</v>
      </c>
      <c r="C32" s="8">
        <v>24530</v>
      </c>
      <c r="D32" s="15">
        <v>15</v>
      </c>
      <c r="E32" s="10">
        <f t="shared" si="0"/>
        <v>6.1149612719119444E-2</v>
      </c>
      <c r="F32" s="61"/>
    </row>
    <row r="33" spans="1:6" ht="15.6" x14ac:dyDescent="0.25">
      <c r="A33" s="11">
        <v>28</v>
      </c>
      <c r="B33" s="12" t="s">
        <v>35</v>
      </c>
      <c r="C33" s="13">
        <v>21924</v>
      </c>
      <c r="D33" s="16">
        <v>16</v>
      </c>
      <c r="E33" s="10">
        <f t="shared" si="0"/>
        <v>7.2979383324210903E-2</v>
      </c>
      <c r="F33" s="60"/>
    </row>
    <row r="34" spans="1:6" ht="15.6" x14ac:dyDescent="0.25">
      <c r="A34" s="6">
        <v>29</v>
      </c>
      <c r="B34" s="7" t="s">
        <v>36</v>
      </c>
      <c r="C34" s="8">
        <v>406725</v>
      </c>
      <c r="D34" s="15">
        <v>114</v>
      </c>
      <c r="E34" s="10">
        <f t="shared" si="0"/>
        <v>2.8028766365480365E-2</v>
      </c>
      <c r="F34" s="61"/>
    </row>
    <row r="35" spans="1:6" ht="15.6" x14ac:dyDescent="0.25">
      <c r="A35" s="11">
        <v>30</v>
      </c>
      <c r="B35" s="12" t="s">
        <v>37</v>
      </c>
      <c r="C35" s="13">
        <v>14501</v>
      </c>
      <c r="D35" s="16">
        <v>7</v>
      </c>
      <c r="E35" s="10">
        <f t="shared" si="0"/>
        <v>4.8272532928763531E-2</v>
      </c>
      <c r="F35" s="60"/>
    </row>
    <row r="36" spans="1:6" ht="15.6" x14ac:dyDescent="0.25">
      <c r="A36" s="6">
        <v>31</v>
      </c>
      <c r="B36" s="7" t="s">
        <v>38</v>
      </c>
      <c r="C36" s="8">
        <v>22604</v>
      </c>
      <c r="D36" s="15">
        <v>5</v>
      </c>
      <c r="E36" s="10">
        <f t="shared" si="0"/>
        <v>2.2119978764820386E-2</v>
      </c>
      <c r="F36" s="61"/>
    </row>
    <row r="37" spans="1:6" ht="15.6" x14ac:dyDescent="0.25">
      <c r="A37" s="11">
        <v>32</v>
      </c>
      <c r="B37" s="12" t="s">
        <v>39</v>
      </c>
      <c r="C37" s="13">
        <v>7699</v>
      </c>
      <c r="D37" s="16">
        <v>0</v>
      </c>
      <c r="E37" s="10">
        <f t="shared" si="0"/>
        <v>0</v>
      </c>
      <c r="F37" s="60"/>
    </row>
    <row r="38" spans="1:6" ht="15.6" x14ac:dyDescent="0.25">
      <c r="A38" s="6">
        <v>33</v>
      </c>
      <c r="B38" s="7" t="s">
        <v>40</v>
      </c>
      <c r="C38" s="8">
        <v>23834</v>
      </c>
      <c r="D38" s="15">
        <v>8</v>
      </c>
      <c r="E38" s="10">
        <f t="shared" si="0"/>
        <v>3.3565494671477722E-2</v>
      </c>
      <c r="F38" s="61"/>
    </row>
    <row r="39" spans="1:6" ht="15.6" x14ac:dyDescent="0.25">
      <c r="A39" s="11">
        <v>34</v>
      </c>
      <c r="B39" s="12" t="s">
        <v>41</v>
      </c>
      <c r="C39" s="13">
        <v>14952</v>
      </c>
      <c r="D39" s="16">
        <v>3</v>
      </c>
      <c r="E39" s="10">
        <f t="shared" si="0"/>
        <v>2.0064205457463884E-2</v>
      </c>
      <c r="F39" s="60"/>
    </row>
    <row r="40" spans="1:6" ht="15.6" x14ac:dyDescent="0.25">
      <c r="A40" s="6">
        <v>35</v>
      </c>
      <c r="B40" s="7" t="s">
        <v>42</v>
      </c>
      <c r="C40" s="8">
        <v>30378</v>
      </c>
      <c r="D40" s="15">
        <v>20</v>
      </c>
      <c r="E40" s="10">
        <f t="shared" si="0"/>
        <v>6.5837118967673969E-2</v>
      </c>
      <c r="F40" s="61"/>
    </row>
    <row r="41" spans="1:6" ht="15.6" x14ac:dyDescent="0.25">
      <c r="A41" s="11">
        <v>36</v>
      </c>
      <c r="B41" s="12" t="s">
        <v>43</v>
      </c>
      <c r="C41" s="13">
        <v>35727</v>
      </c>
      <c r="D41" s="16">
        <v>29</v>
      </c>
      <c r="E41" s="10">
        <f t="shared" si="0"/>
        <v>8.1171103087300925E-2</v>
      </c>
      <c r="F41" s="60"/>
    </row>
    <row r="42" spans="1:6" ht="15.6" x14ac:dyDescent="0.25">
      <c r="A42" s="6">
        <v>37</v>
      </c>
      <c r="B42" s="7" t="s">
        <v>44</v>
      </c>
      <c r="C42" s="8">
        <v>6391</v>
      </c>
      <c r="D42" s="15">
        <v>0</v>
      </c>
      <c r="E42" s="10">
        <f t="shared" si="0"/>
        <v>0</v>
      </c>
      <c r="F42" s="61"/>
    </row>
    <row r="43" spans="1:6" ht="15.6" x14ac:dyDescent="0.3">
      <c r="A43" s="11">
        <v>38</v>
      </c>
      <c r="B43" s="19" t="s">
        <v>45</v>
      </c>
      <c r="C43" s="13">
        <v>40966</v>
      </c>
      <c r="D43" s="16">
        <v>4</v>
      </c>
      <c r="E43" s="10">
        <f t="shared" si="0"/>
        <v>9.7641946980422788E-3</v>
      </c>
      <c r="F43" s="60"/>
    </row>
    <row r="44" spans="1:6" ht="15.6" x14ac:dyDescent="0.25">
      <c r="A44" s="6">
        <v>39</v>
      </c>
      <c r="B44" s="7" t="s">
        <v>46</v>
      </c>
      <c r="C44" s="8">
        <v>2505</v>
      </c>
      <c r="D44" s="17">
        <v>0</v>
      </c>
      <c r="E44" s="10">
        <f t="shared" si="0"/>
        <v>0</v>
      </c>
      <c r="F44" s="61"/>
    </row>
    <row r="45" spans="1:6" ht="15.6" x14ac:dyDescent="0.25">
      <c r="A45" s="11">
        <v>40</v>
      </c>
      <c r="B45" s="12" t="s">
        <v>47</v>
      </c>
      <c r="C45" s="13">
        <v>8745</v>
      </c>
      <c r="D45" s="14">
        <v>4</v>
      </c>
      <c r="E45" s="10">
        <f t="shared" si="0"/>
        <v>4.5740423098913664E-2</v>
      </c>
      <c r="F45" s="60"/>
    </row>
    <row r="46" spans="1:6" ht="15.6" x14ac:dyDescent="0.25">
      <c r="A46" s="6">
        <v>41</v>
      </c>
      <c r="B46" s="7" t="s">
        <v>48</v>
      </c>
      <c r="C46" s="8">
        <v>23179</v>
      </c>
      <c r="D46" s="15">
        <v>266</v>
      </c>
      <c r="E46" s="10">
        <f t="shared" si="0"/>
        <v>1.1475904913930712</v>
      </c>
      <c r="F46" s="61"/>
    </row>
    <row r="47" spans="1:6" ht="15.6" x14ac:dyDescent="0.25">
      <c r="A47" s="11">
        <v>42</v>
      </c>
      <c r="B47" s="12" t="s">
        <v>49</v>
      </c>
      <c r="C47" s="13">
        <v>15145</v>
      </c>
      <c r="D47" s="16">
        <v>1</v>
      </c>
      <c r="E47" s="10">
        <f t="shared" si="0"/>
        <v>6.6028392208649722E-3</v>
      </c>
      <c r="F47" s="60"/>
    </row>
    <row r="48" spans="1:6" ht="15.6" x14ac:dyDescent="0.25">
      <c r="A48" s="6">
        <v>43</v>
      </c>
      <c r="B48" s="20" t="s">
        <v>50</v>
      </c>
      <c r="C48" s="8">
        <v>21374</v>
      </c>
      <c r="D48" s="15">
        <v>25</v>
      </c>
      <c r="E48" s="10">
        <f t="shared" si="0"/>
        <v>0.11696453635257789</v>
      </c>
      <c r="F48" s="61"/>
    </row>
    <row r="49" spans="1:6" ht="15.6" x14ac:dyDescent="0.25">
      <c r="A49" s="21"/>
      <c r="B49" s="22" t="s">
        <v>51</v>
      </c>
      <c r="C49" s="23">
        <f t="shared" ref="C49:D49" si="1">SUM(C6:C48)</f>
        <v>1386076</v>
      </c>
      <c r="D49" s="24">
        <f t="shared" si="1"/>
        <v>846</v>
      </c>
      <c r="E49" s="25">
        <f>D49/C49*100</f>
        <v>6.103561420874469E-2</v>
      </c>
      <c r="F49" s="60"/>
    </row>
    <row r="50" spans="1:6" ht="15.6" x14ac:dyDescent="0.25">
      <c r="A50" s="26"/>
      <c r="B50" s="27" t="s">
        <v>52</v>
      </c>
      <c r="C50" s="27">
        <v>156034</v>
      </c>
      <c r="D50" s="28">
        <v>0</v>
      </c>
      <c r="E50" s="29">
        <f t="shared" si="0"/>
        <v>0</v>
      </c>
      <c r="F50" s="61"/>
    </row>
    <row r="51" spans="1:6" ht="13.2" x14ac:dyDescent="0.25">
      <c r="A51" s="73"/>
      <c r="B51" s="74"/>
      <c r="C51" s="74"/>
      <c r="D51" s="74"/>
      <c r="E51" s="75"/>
      <c r="F51" s="62"/>
    </row>
    <row r="52" spans="1:6" ht="15.6" x14ac:dyDescent="0.3">
      <c r="A52" s="30"/>
      <c r="B52" s="31" t="s">
        <v>53</v>
      </c>
      <c r="C52" s="32">
        <f t="shared" ref="C52:D52" si="2">SUM(C49:C50)</f>
        <v>1542110</v>
      </c>
      <c r="D52" s="33">
        <f t="shared" si="2"/>
        <v>846</v>
      </c>
      <c r="E52" s="34">
        <f>D52/C52*100</f>
        <v>5.4859899747748221E-2</v>
      </c>
      <c r="F52" s="63"/>
    </row>
    <row r="54" spans="1:6" ht="32.4" customHeight="1" x14ac:dyDescent="0.25">
      <c r="A54" s="64" t="s">
        <v>54</v>
      </c>
      <c r="B54" s="65"/>
      <c r="C54" s="65"/>
      <c r="D54" s="65"/>
      <c r="E54" s="65"/>
      <c r="F54" s="65"/>
    </row>
  </sheetData>
  <mergeCells count="8">
    <mergeCell ref="A4:C4"/>
    <mergeCell ref="D4:E4"/>
    <mergeCell ref="F4:F52"/>
    <mergeCell ref="A54:F54"/>
    <mergeCell ref="A1:F1"/>
    <mergeCell ref="A2:F2"/>
    <mergeCell ref="A3:F3"/>
    <mergeCell ref="A51:E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7"/>
  <sheetViews>
    <sheetView topLeftCell="A19" workbookViewId="0">
      <selection activeCell="F4" sqref="F4"/>
    </sheetView>
  </sheetViews>
  <sheetFormatPr defaultColWidth="14.44140625" defaultRowHeight="15.75" customHeight="1" x14ac:dyDescent="0.25"/>
  <cols>
    <col min="1" max="1" width="7.44140625" customWidth="1"/>
    <col min="2" max="2" width="40.6640625" customWidth="1"/>
    <col min="3" max="3" width="25.88671875" customWidth="1"/>
  </cols>
  <sheetData>
    <row r="1" spans="1:3" ht="13.8" x14ac:dyDescent="0.3">
      <c r="A1" s="66" t="s">
        <v>55</v>
      </c>
      <c r="B1" s="67"/>
      <c r="C1" s="68"/>
    </row>
    <row r="2" spans="1:3" ht="29.4" customHeight="1" x14ac:dyDescent="0.3">
      <c r="A2" s="69" t="s">
        <v>1</v>
      </c>
      <c r="B2" s="77"/>
      <c r="C2" s="78"/>
    </row>
    <row r="3" spans="1:3" ht="11.4" customHeight="1" x14ac:dyDescent="0.25">
      <c r="A3" s="76"/>
      <c r="B3" s="71"/>
      <c r="C3" s="72"/>
    </row>
    <row r="4" spans="1:3" ht="31.2" x14ac:dyDescent="0.25">
      <c r="A4" s="35" t="s">
        <v>3</v>
      </c>
      <c r="B4" s="36" t="s">
        <v>56</v>
      </c>
      <c r="C4" s="37" t="s">
        <v>2</v>
      </c>
    </row>
    <row r="5" spans="1:3" ht="14.4" x14ac:dyDescent="0.3">
      <c r="A5" s="38">
        <v>1</v>
      </c>
      <c r="B5" s="39" t="s">
        <v>57</v>
      </c>
      <c r="C5" s="40">
        <v>0</v>
      </c>
    </row>
    <row r="6" spans="1:3" ht="14.4" x14ac:dyDescent="0.3">
      <c r="A6" s="41">
        <v>2</v>
      </c>
      <c r="B6" s="42" t="s">
        <v>58</v>
      </c>
      <c r="C6" s="43">
        <v>0</v>
      </c>
    </row>
    <row r="7" spans="1:3" ht="14.4" x14ac:dyDescent="0.3">
      <c r="A7" s="44">
        <v>3</v>
      </c>
      <c r="B7" s="45" t="s">
        <v>59</v>
      </c>
      <c r="C7" s="46">
        <v>0</v>
      </c>
    </row>
    <row r="8" spans="1:3" ht="14.4" x14ac:dyDescent="0.3">
      <c r="A8" s="41">
        <v>4</v>
      </c>
      <c r="B8" s="42" t="s">
        <v>60</v>
      </c>
      <c r="C8" s="47">
        <v>0</v>
      </c>
    </row>
    <row r="9" spans="1:3" ht="14.4" x14ac:dyDescent="0.3">
      <c r="A9" s="44">
        <v>5</v>
      </c>
      <c r="B9" s="45" t="s">
        <v>61</v>
      </c>
      <c r="C9" s="46">
        <v>0</v>
      </c>
    </row>
    <row r="10" spans="1:3" ht="14.4" x14ac:dyDescent="0.3">
      <c r="A10" s="41">
        <v>6</v>
      </c>
      <c r="B10" s="42" t="s">
        <v>62</v>
      </c>
      <c r="C10" s="43">
        <v>0</v>
      </c>
    </row>
    <row r="11" spans="1:3" ht="14.4" x14ac:dyDescent="0.3">
      <c r="A11" s="44">
        <v>7</v>
      </c>
      <c r="B11" s="45" t="s">
        <v>63</v>
      </c>
      <c r="C11" s="48">
        <v>0</v>
      </c>
    </row>
    <row r="12" spans="1:3" ht="14.4" x14ac:dyDescent="0.3">
      <c r="A12" s="41">
        <v>8</v>
      </c>
      <c r="B12" s="42" t="s">
        <v>64</v>
      </c>
      <c r="C12" s="47">
        <v>0</v>
      </c>
    </row>
    <row r="13" spans="1:3" ht="14.4" x14ac:dyDescent="0.3">
      <c r="A13" s="44">
        <v>9</v>
      </c>
      <c r="B13" s="45" t="s">
        <v>65</v>
      </c>
      <c r="C13" s="48">
        <v>0</v>
      </c>
    </row>
    <row r="14" spans="1:3" ht="14.4" x14ac:dyDescent="0.3">
      <c r="A14" s="41">
        <v>10</v>
      </c>
      <c r="B14" s="42" t="s">
        <v>66</v>
      </c>
      <c r="C14" s="43">
        <v>0</v>
      </c>
    </row>
    <row r="15" spans="1:3" ht="14.4" x14ac:dyDescent="0.3">
      <c r="A15" s="44">
        <v>11</v>
      </c>
      <c r="B15" s="45" t="s">
        <v>67</v>
      </c>
      <c r="C15" s="46">
        <v>0</v>
      </c>
    </row>
    <row r="16" spans="1:3" ht="14.4" x14ac:dyDescent="0.3">
      <c r="A16" s="41">
        <v>12</v>
      </c>
      <c r="B16" s="42" t="s">
        <v>68</v>
      </c>
      <c r="C16" s="47">
        <v>0</v>
      </c>
    </row>
    <row r="17" spans="1:3" ht="14.4" x14ac:dyDescent="0.3">
      <c r="A17" s="44">
        <v>13</v>
      </c>
      <c r="B17" s="45" t="s">
        <v>69</v>
      </c>
      <c r="C17" s="48">
        <v>0</v>
      </c>
    </row>
    <row r="18" spans="1:3" ht="14.4" x14ac:dyDescent="0.3">
      <c r="A18" s="41">
        <v>14</v>
      </c>
      <c r="B18" s="42" t="s">
        <v>70</v>
      </c>
      <c r="C18" s="47">
        <v>0</v>
      </c>
    </row>
    <row r="19" spans="1:3" ht="14.4" x14ac:dyDescent="0.3">
      <c r="A19" s="44">
        <v>15</v>
      </c>
      <c r="B19" s="45" t="s">
        <v>71</v>
      </c>
      <c r="C19" s="48">
        <v>0</v>
      </c>
    </row>
    <row r="20" spans="1:3" ht="14.4" x14ac:dyDescent="0.3">
      <c r="A20" s="41">
        <v>16</v>
      </c>
      <c r="B20" s="42" t="s">
        <v>72</v>
      </c>
      <c r="C20" s="47">
        <v>0</v>
      </c>
    </row>
    <row r="21" spans="1:3" ht="14.4" x14ac:dyDescent="0.3">
      <c r="A21" s="44">
        <v>17</v>
      </c>
      <c r="B21" s="45" t="s">
        <v>73</v>
      </c>
      <c r="C21" s="48">
        <v>0</v>
      </c>
    </row>
    <row r="22" spans="1:3" ht="14.4" x14ac:dyDescent="0.3">
      <c r="A22" s="41">
        <v>18</v>
      </c>
      <c r="B22" s="42" t="s">
        <v>74</v>
      </c>
      <c r="C22" s="47">
        <v>0</v>
      </c>
    </row>
    <row r="23" spans="1:3" ht="14.4" x14ac:dyDescent="0.3">
      <c r="A23" s="44">
        <v>19</v>
      </c>
      <c r="B23" s="45" t="s">
        <v>75</v>
      </c>
      <c r="C23" s="46">
        <v>0</v>
      </c>
    </row>
    <row r="24" spans="1:3" ht="14.4" x14ac:dyDescent="0.3">
      <c r="A24" s="41">
        <v>20</v>
      </c>
      <c r="B24" s="42" t="s">
        <v>76</v>
      </c>
      <c r="C24" s="49">
        <v>0</v>
      </c>
    </row>
    <row r="25" spans="1:3" ht="14.4" x14ac:dyDescent="0.3">
      <c r="A25" s="44">
        <v>21</v>
      </c>
      <c r="B25" s="45" t="s">
        <v>77</v>
      </c>
      <c r="C25" s="46">
        <v>0</v>
      </c>
    </row>
    <row r="26" spans="1:3" ht="14.4" x14ac:dyDescent="0.3">
      <c r="A26" s="41">
        <v>22</v>
      </c>
      <c r="B26" s="42" t="s">
        <v>78</v>
      </c>
      <c r="C26" s="47">
        <v>0</v>
      </c>
    </row>
    <row r="27" spans="1:3" ht="14.4" x14ac:dyDescent="0.3">
      <c r="A27" s="44">
        <v>23</v>
      </c>
      <c r="B27" s="45" t="s">
        <v>79</v>
      </c>
      <c r="C27" s="48">
        <v>0</v>
      </c>
    </row>
    <row r="28" spans="1:3" ht="14.4" x14ac:dyDescent="0.3">
      <c r="A28" s="41">
        <v>24</v>
      </c>
      <c r="B28" s="42" t="s">
        <v>80</v>
      </c>
      <c r="C28" s="47">
        <v>0</v>
      </c>
    </row>
    <row r="29" spans="1:3" ht="14.4" x14ac:dyDescent="0.3">
      <c r="A29" s="44">
        <v>25</v>
      </c>
      <c r="B29" s="50" t="s">
        <v>81</v>
      </c>
      <c r="C29" s="46">
        <v>0</v>
      </c>
    </row>
    <row r="30" spans="1:3" ht="14.4" x14ac:dyDescent="0.3">
      <c r="A30" s="41">
        <v>26</v>
      </c>
      <c r="B30" s="42" t="s">
        <v>82</v>
      </c>
      <c r="C30" s="47">
        <v>0</v>
      </c>
    </row>
    <row r="31" spans="1:3" ht="14.4" x14ac:dyDescent="0.3">
      <c r="A31" s="44">
        <v>27</v>
      </c>
      <c r="B31" s="45" t="s">
        <v>83</v>
      </c>
      <c r="C31" s="48">
        <v>0</v>
      </c>
    </row>
    <row r="32" spans="1:3" ht="14.4" x14ac:dyDescent="0.3">
      <c r="A32" s="41">
        <v>28</v>
      </c>
      <c r="B32" s="42" t="s">
        <v>84</v>
      </c>
      <c r="C32" s="43">
        <v>0</v>
      </c>
    </row>
    <row r="33" spans="1:14" ht="14.4" x14ac:dyDescent="0.3">
      <c r="A33" s="44">
        <v>29</v>
      </c>
      <c r="B33" s="45" t="s">
        <v>85</v>
      </c>
      <c r="C33" s="46">
        <v>0</v>
      </c>
    </row>
    <row r="34" spans="1:14" ht="14.4" x14ac:dyDescent="0.3">
      <c r="A34" s="41">
        <v>30</v>
      </c>
      <c r="B34" s="42" t="s">
        <v>86</v>
      </c>
      <c r="C34" s="43">
        <v>0</v>
      </c>
    </row>
    <row r="35" spans="1:14" ht="14.4" x14ac:dyDescent="0.3">
      <c r="A35" s="44">
        <v>31</v>
      </c>
      <c r="B35" s="45" t="s">
        <v>87</v>
      </c>
      <c r="C35" s="46">
        <v>0</v>
      </c>
    </row>
    <row r="36" spans="1:14" ht="13.2" x14ac:dyDescent="0.25">
      <c r="A36" s="51"/>
      <c r="B36" s="51"/>
      <c r="C36" s="51"/>
    </row>
    <row r="37" spans="1:14" ht="13.2" x14ac:dyDescent="0.25">
      <c r="A37" s="52"/>
      <c r="B37" s="53" t="s">
        <v>53</v>
      </c>
      <c r="C37" s="53">
        <f>SUM(C5:C35)</f>
        <v>0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</sheetData>
  <mergeCells count="3">
    <mergeCell ref="A1:C1"/>
    <mergeCell ref="A2:C2"/>
    <mergeCell ref="A3:C3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2022-03-15T16:26:33Z</dcterms:modified>
</cp:coreProperties>
</file>