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M:\Dokumenti\EP vēlēšanas 2024\Kandidatu_formas\"/>
    </mc:Choice>
  </mc:AlternateContent>
  <xr:revisionPtr revIDLastSave="0" documentId="13_ncr:1_{E5577152-22F5-47EB-AE21-F2E705A42F3D}" xr6:coauthVersionLast="47" xr6:coauthVersionMax="47" xr10:uidLastSave="{00000000-0000-0000-0000-000000000000}"/>
  <workbookProtection workbookAlgorithmName="SHA-512" workbookHashValue="hhyqXJ0jpiQkadfQlT9vpZ5ksaUw96vob8zpFLzfxQIUsS6PP5xUD1EuEyaTcvxYPhC3+BUoecsKStCzrjX+Zg==" workbookSaltValue="aC4LL9LRycCmQfsQkTMZww==" workbookSpinCount="100000" lockStructure="1"/>
  <bookViews>
    <workbookView xWindow="4500" yWindow="1650" windowWidth="36120" windowHeight="18525" firstSheet="1" activeTab="1" xr2:uid="{00000000-000D-0000-FFFF-FFFF00000000}"/>
  </bookViews>
  <sheets>
    <sheet name="Import" sheetId="5" state="hidden" r:id="rId1"/>
    <sheet name="Kandidāta_dati" sheetId="3" r:id="rId2"/>
    <sheet name="Paraugs" sheetId="8" r:id="rId3"/>
    <sheet name="Hidden" sheetId="4" state="hidden" r:id="rId4"/>
  </sheets>
  <definedNames>
    <definedName name="_xlnm._FilterDatabase" localSheetId="3" hidden="1">Hidden!$A$1:$G$1</definedName>
    <definedName name="_xlnm.Print_Area" localSheetId="1">Kandidāta_dati!$A$1:$B$43</definedName>
    <definedName name="_xlnm.Print_Area" localSheetId="2">Paraugs!$A$1:$B$41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8" l="1"/>
  <c r="D26" i="8"/>
  <c r="D21" i="8"/>
  <c r="D20" i="8"/>
  <c r="D19" i="8"/>
  <c r="D18" i="8"/>
  <c r="D17" i="8"/>
  <c r="D16" i="8"/>
  <c r="D15" i="8"/>
  <c r="D14" i="8"/>
  <c r="D13" i="8"/>
  <c r="D12" i="8"/>
  <c r="D23" i="3"/>
  <c r="D18" i="3" l="1"/>
  <c r="G2" i="5" s="1"/>
  <c r="B39" i="3"/>
  <c r="S2" i="5"/>
  <c r="R2" i="5"/>
  <c r="Q2" i="5"/>
  <c r="P2" i="5"/>
  <c r="O2" i="5"/>
  <c r="N2" i="5"/>
  <c r="M2" i="5"/>
  <c r="L2" i="5"/>
  <c r="K2" i="5"/>
  <c r="J2" i="5"/>
  <c r="I2" i="5"/>
  <c r="H2" i="5"/>
  <c r="F2" i="5"/>
  <c r="E2" i="5"/>
  <c r="D2" i="5"/>
  <c r="C2" i="5"/>
  <c r="B2" i="5"/>
  <c r="A2" i="5"/>
  <c r="D28" i="3"/>
  <c r="D22" i="3"/>
  <c r="D20" i="3"/>
  <c r="D17" i="3"/>
  <c r="D16" i="3"/>
  <c r="D14" i="3"/>
  <c r="D21" i="3"/>
  <c r="D19" i="3"/>
  <c r="D15" i="3"/>
</calcChain>
</file>

<file path=xl/sharedStrings.xml><?xml version="1.0" encoding="utf-8"?>
<sst xmlns="http://schemas.openxmlformats.org/spreadsheetml/2006/main" count="463" uniqueCount="400">
  <si>
    <t>Vārds:</t>
  </si>
  <si>
    <t>Uzvārds:</t>
  </si>
  <si>
    <t>Dzimšanas datums:</t>
  </si>
  <si>
    <t>Dzimums:</t>
  </si>
  <si>
    <t>Personas kods:</t>
  </si>
  <si>
    <t>Pilsonība:</t>
  </si>
  <si>
    <t>Dzīvesvieta</t>
  </si>
  <si>
    <t>Dzīvesvieta:</t>
  </si>
  <si>
    <t>Ģimenes stāvoklis:</t>
  </si>
  <si>
    <t>Latviešu valodas prasmes pašnovērtējums:</t>
  </si>
  <si>
    <t>Citu ES oficiālo valodu prasmes pašnovērtējums:</t>
  </si>
  <si>
    <t>Vai sadarbojies ar PSRS vai Latvijas PSR valsts drošības dienestiem, izlūkdienestiem vai pretizlūkošanas dienestiem kā šo dienestu ārštata darbinieks, aģents, rezidents vai konspiratīvā dzīvokļa turētājs</t>
  </si>
  <si>
    <t>Pēdējā adrese piederības dalībvalstī:</t>
  </si>
  <si>
    <t>Dzimšanas vieta:</t>
  </si>
  <si>
    <t>Piezīmes</t>
  </si>
  <si>
    <t>Iesniedzamās ziņas</t>
  </si>
  <si>
    <t>vīrietis</t>
  </si>
  <si>
    <t>sieviete</t>
  </si>
  <si>
    <t>Dienvidkurzemes novads</t>
  </si>
  <si>
    <t>Kuldīgas novads</t>
  </si>
  <si>
    <t>Liepāja</t>
  </si>
  <si>
    <t>Saldus novads</t>
  </si>
  <si>
    <t>Talsu novads</t>
  </si>
  <si>
    <t>Ventspils</t>
  </si>
  <si>
    <t>Ventspils novads</t>
  </si>
  <si>
    <t>Augšdaugavas novads</t>
  </si>
  <si>
    <t>Balvu novads</t>
  </si>
  <si>
    <t>Daugavpils</t>
  </si>
  <si>
    <t>Krāslavas novads</t>
  </si>
  <si>
    <t>Līvānu novads</t>
  </si>
  <si>
    <t>Ludzas novads</t>
  </si>
  <si>
    <t>Preiļu novads</t>
  </si>
  <si>
    <t>Rēzekne</t>
  </si>
  <si>
    <t>Rēzeknes novads</t>
  </si>
  <si>
    <t>Varakļānu novads</t>
  </si>
  <si>
    <t>Rīga</t>
  </si>
  <si>
    <t>Alūksnes novads</t>
  </si>
  <si>
    <t>Ādažu novads</t>
  </si>
  <si>
    <t>Cēsu novads</t>
  </si>
  <si>
    <t>Gulbenes novads</t>
  </si>
  <si>
    <t>Jūrmala</t>
  </si>
  <si>
    <t>Ķekavas novads</t>
  </si>
  <si>
    <t>Limbažu novads</t>
  </si>
  <si>
    <t>Madonas novads</t>
  </si>
  <si>
    <t>Mārupes novads</t>
  </si>
  <si>
    <t>Ogres novads</t>
  </si>
  <si>
    <t>Olaines novads</t>
  </si>
  <si>
    <t>Ropažu novads</t>
  </si>
  <si>
    <t>Salaspils novads</t>
  </si>
  <si>
    <t>Saulkrastu novads</t>
  </si>
  <si>
    <t>Siguldas novads</t>
  </si>
  <si>
    <t>Smiltenes novads</t>
  </si>
  <si>
    <t>Valkas novads</t>
  </si>
  <si>
    <t>Valmieras novads</t>
  </si>
  <si>
    <t>Aizkraukles novads</t>
  </si>
  <si>
    <t>Bauskas novads</t>
  </si>
  <si>
    <t>Dobeles novads</t>
  </si>
  <si>
    <t>Jelgava</t>
  </si>
  <si>
    <t>Jelgavas novads</t>
  </si>
  <si>
    <t>Jēkabpils novads</t>
  </si>
  <si>
    <t>Tukuma novads</t>
  </si>
  <si>
    <t>Dzimums</t>
  </si>
  <si>
    <t>dzīvesvietas Latvijā nav</t>
  </si>
  <si>
    <t>Izglītība</t>
  </si>
  <si>
    <t>pamata</t>
  </si>
  <si>
    <t>vidējā</t>
  </si>
  <si>
    <t>augstākā</t>
  </si>
  <si>
    <t>Neobligāts lauks</t>
  </si>
  <si>
    <t>Ģimenes stāvoklis</t>
  </si>
  <si>
    <t>nav norādīts</t>
  </si>
  <si>
    <t>neprecējies</t>
  </si>
  <si>
    <t>precējies</t>
  </si>
  <si>
    <t>šķīries</t>
  </si>
  <si>
    <t>atraitnis</t>
  </si>
  <si>
    <t>nav</t>
  </si>
  <si>
    <t>Padomju mantojums</t>
  </si>
  <si>
    <t>Aizpildāms tikai ES pilsoņiem, kas nav Latvijas pilsoņi</t>
  </si>
  <si>
    <t>Pārbaude</t>
  </si>
  <si>
    <t>Izvēlne</t>
  </si>
  <si>
    <t>Tautība</t>
  </si>
  <si>
    <t>latvietis / latviete</t>
  </si>
  <si>
    <t>lietuvietis / lietuviete</t>
  </si>
  <si>
    <t>igaunis / igauniete</t>
  </si>
  <si>
    <t>amerikānis / amerikāniete</t>
  </si>
  <si>
    <t>austrālietis / austrāliete</t>
  </si>
  <si>
    <t>kanādietis / kanādiete</t>
  </si>
  <si>
    <t>anglis / angliete</t>
  </si>
  <si>
    <t>vācietis / vāciete</t>
  </si>
  <si>
    <t>zviedrs / zviedriete</t>
  </si>
  <si>
    <t>lībietis / lībiete</t>
  </si>
  <si>
    <t>armēnis / armēniete</t>
  </si>
  <si>
    <t>azerbaidžānis / azerbaidžāniete</t>
  </si>
  <si>
    <t>baltkrievs / baltkrieviete</t>
  </si>
  <si>
    <t>gruzīns / gruzīniete</t>
  </si>
  <si>
    <t>kazahs / kazahiete</t>
  </si>
  <si>
    <t>kirgīzs / kirgīziete</t>
  </si>
  <si>
    <t>krievs / krieviete</t>
  </si>
  <si>
    <t>moldāvs / moldāviete</t>
  </si>
  <si>
    <t>tadžiks / tadžikiete</t>
  </si>
  <si>
    <t>turkmēnis / turkmēniete</t>
  </si>
  <si>
    <t>ukrainis / ukrainiete</t>
  </si>
  <si>
    <t>uzbeks / uzbekiete</t>
  </si>
  <si>
    <t>albānis / albāniete</t>
  </si>
  <si>
    <t>austrietis / austriete</t>
  </si>
  <si>
    <t>bulgārs / bulgāriete</t>
  </si>
  <si>
    <t>čehs / čehiete</t>
  </si>
  <si>
    <t>dānis / dāniete</t>
  </si>
  <si>
    <t>francūzis / francūziete</t>
  </si>
  <si>
    <t>grieķis / grieķiete</t>
  </si>
  <si>
    <t>horvāts / horvātiete</t>
  </si>
  <si>
    <t>islandietis / islandiete</t>
  </si>
  <si>
    <t>itālis / itāliete</t>
  </si>
  <si>
    <t>īrs / īriete</t>
  </si>
  <si>
    <t>luksemburgietis / luksemburgiete</t>
  </si>
  <si>
    <t>maķedonietis / maķedoniete</t>
  </si>
  <si>
    <t>norvēģis / norvēģiete</t>
  </si>
  <si>
    <t>polis / poliete</t>
  </si>
  <si>
    <t>portugālis / portugāliete</t>
  </si>
  <si>
    <t>rumānis / rumāniete</t>
  </si>
  <si>
    <t>slovāks / slovākiete</t>
  </si>
  <si>
    <t>slovēnis / slovēniete</t>
  </si>
  <si>
    <t>soms / somiete</t>
  </si>
  <si>
    <t>spānis / spāniete</t>
  </si>
  <si>
    <t>šveicietis / šveiciete</t>
  </si>
  <si>
    <t>ungārs / ungāriete</t>
  </si>
  <si>
    <t>afgānis / afgāniete</t>
  </si>
  <si>
    <t>arābs / arābiete</t>
  </si>
  <si>
    <t>irākietis / irākiete</t>
  </si>
  <si>
    <t>ebrejs / ebrejiete</t>
  </si>
  <si>
    <t>japānis / japāniete</t>
  </si>
  <si>
    <t>korejietis / korejiete</t>
  </si>
  <si>
    <t>ķīnietis / ķīniete</t>
  </si>
  <si>
    <t>libānietis / libāniete</t>
  </si>
  <si>
    <t>malajietis / malajiete</t>
  </si>
  <si>
    <t>mongolis / mongoliete</t>
  </si>
  <si>
    <t>sīrietis / sīriete</t>
  </si>
  <si>
    <t>turks / turciete</t>
  </si>
  <si>
    <t>vjetnamietis / vjetnamiete</t>
  </si>
  <si>
    <t>argentīnietis / argentīniete</t>
  </si>
  <si>
    <t>bolīvietis / bolīviete</t>
  </si>
  <si>
    <t>brazīlietis / brazīliete</t>
  </si>
  <si>
    <t>čīlietis / čīliete</t>
  </si>
  <si>
    <t>ekvadorietis / ekvadoriete</t>
  </si>
  <si>
    <t>kolumbietis / kolumbiete</t>
  </si>
  <si>
    <t>kostarikietis / kostarikiete</t>
  </si>
  <si>
    <t>kubietis / kubiete</t>
  </si>
  <si>
    <t>meksikānis / meksikāniete</t>
  </si>
  <si>
    <t>peruānis / peruāniete</t>
  </si>
  <si>
    <t>urugvajietis / urugvajiete</t>
  </si>
  <si>
    <t>venecuēlietis / venecuēliete</t>
  </si>
  <si>
    <t>alžīrietis / alžīriete</t>
  </si>
  <si>
    <t>ēģiptietis / ēģiptiete</t>
  </si>
  <si>
    <t>Lībijas arābs / Lībijas arābiete</t>
  </si>
  <si>
    <t>tunisietis / tunisiete</t>
  </si>
  <si>
    <t>jaunzēlandietis / jaunzēlandiete</t>
  </si>
  <si>
    <t>abhāzs / abhāziete</t>
  </si>
  <si>
    <t>adigejietis / adigejiete</t>
  </si>
  <si>
    <t>afrikands / afrikande</t>
  </si>
  <si>
    <t>avārs / avāriete</t>
  </si>
  <si>
    <t>balkārs / balkāriete</t>
  </si>
  <si>
    <t>basks / baskiete</t>
  </si>
  <si>
    <t>baškīrs / baškīriete</t>
  </si>
  <si>
    <t>bretonis / bretoniete</t>
  </si>
  <si>
    <t>burjats / burjatiete</t>
  </si>
  <si>
    <t>čečens / čečeniete</t>
  </si>
  <si>
    <t>čerkess / čerkesiete</t>
  </si>
  <si>
    <t>čigāns / čigāniete</t>
  </si>
  <si>
    <t>čuvašs / čuvašiete</t>
  </si>
  <si>
    <t>dargins / darginiete</t>
  </si>
  <si>
    <t>elzasietis / elzasiete</t>
  </si>
  <si>
    <t>flāms / flāmiete</t>
  </si>
  <si>
    <t>gagauzs / gagauziete</t>
  </si>
  <si>
    <t>galisietis / galisiete</t>
  </si>
  <si>
    <t>holandietis / holandiete</t>
  </si>
  <si>
    <t>ingušs / ingušiete</t>
  </si>
  <si>
    <t>jakuts / jakutiete</t>
  </si>
  <si>
    <t>kabardietis / kabardiete</t>
  </si>
  <si>
    <t>kalmiks / kalmikiete</t>
  </si>
  <si>
    <t>karakalpaks/ karakalpakiete</t>
  </si>
  <si>
    <t>karačajietis / karačajiete</t>
  </si>
  <si>
    <t>karēlis / karēliete</t>
  </si>
  <si>
    <t>katalānis / katalāniete</t>
  </si>
  <si>
    <t>komietis / komiete</t>
  </si>
  <si>
    <t>Krimas tatārs / Krimas tatāriete</t>
  </si>
  <si>
    <t>kumiks / kumikiete</t>
  </si>
  <si>
    <t>kurds / kurdiete</t>
  </si>
  <si>
    <t>laks / lakiete</t>
  </si>
  <si>
    <t>lezgīns / lezgīniete</t>
  </si>
  <si>
    <t>marietis / mariete</t>
  </si>
  <si>
    <t>melnkalnietis / melnkalniete</t>
  </si>
  <si>
    <t>mordvietis / mordviete</t>
  </si>
  <si>
    <t>bosnietis / bosniete</t>
  </si>
  <si>
    <t>osetīns / osetīniete</t>
  </si>
  <si>
    <t>retoromānis / retoromāniete</t>
  </si>
  <si>
    <t>serbs / serbiete</t>
  </si>
  <si>
    <t>skots / skotiete</t>
  </si>
  <si>
    <t>tatārs / tatāriete</t>
  </si>
  <si>
    <t>tuvietis / tuviete</t>
  </si>
  <si>
    <t>udmurts / udmurtiete</t>
  </si>
  <si>
    <t>valonis / valoniete</t>
  </si>
  <si>
    <t>velsietis / velsiete</t>
  </si>
  <si>
    <t>aguls / aguliete</t>
  </si>
  <si>
    <t>altajietis / altajiete</t>
  </si>
  <si>
    <t>asīrietis / asīriete</t>
  </si>
  <si>
    <t>bengālis / bengāliete</t>
  </si>
  <si>
    <t>cahurs / cahuriete</t>
  </si>
  <si>
    <t>fērietis / fēriete</t>
  </si>
  <si>
    <t>hakasietis / hakasiete</t>
  </si>
  <si>
    <t>hants / hantiete</t>
  </si>
  <si>
    <t>ižors / ižoriete</t>
  </si>
  <si>
    <t>komietis permietis / komiete permiete</t>
  </si>
  <si>
    <t>šors / šoriete</t>
  </si>
  <si>
    <t>tats / tatiete</t>
  </si>
  <si>
    <t>uigurs / uiguriete</t>
  </si>
  <si>
    <t>vepss / vepsiete</t>
  </si>
  <si>
    <t>evenks / evenkiete</t>
  </si>
  <si>
    <t>ņencs / ņenciete</t>
  </si>
  <si>
    <t>nogajs / nogajiete</t>
  </si>
  <si>
    <t>singālis / singāliete</t>
  </si>
  <si>
    <t>abāzs / abāziete</t>
  </si>
  <si>
    <t>dungans / dunganiete</t>
  </si>
  <si>
    <t>halhs / halhiete</t>
  </si>
  <si>
    <t>karaīms / karaīmiete</t>
  </si>
  <si>
    <t>korjaks / korjakiete</t>
  </si>
  <si>
    <t>laosietis / laosiete</t>
  </si>
  <si>
    <t>manss / mansiete</t>
  </si>
  <si>
    <t>panamietis / panamiete</t>
  </si>
  <si>
    <t>rutuls / rutuliete</t>
  </si>
  <si>
    <t>persietis / persiete</t>
  </si>
  <si>
    <t>sāms / sāmiete</t>
  </si>
  <si>
    <t>salvadorietis / salvadoriete</t>
  </si>
  <si>
    <t>selkups / selkupiete</t>
  </si>
  <si>
    <t>tabasarans / tabasaraniete</t>
  </si>
  <si>
    <t>uds / udiete</t>
  </si>
  <si>
    <t>čukčs / čukčiete</t>
  </si>
  <si>
    <t>moss / mosiete</t>
  </si>
  <si>
    <t>beninietis / beniniete</t>
  </si>
  <si>
    <t>nagaibaks / nagaibakiete</t>
  </si>
  <si>
    <t>malagass / malagasiete</t>
  </si>
  <si>
    <t>irānis / irāniete</t>
  </si>
  <si>
    <t>teleuts / teleutiete</t>
  </si>
  <si>
    <t>hindustānis / hindustāniete</t>
  </si>
  <si>
    <t>jezīds / jezīdiete</t>
  </si>
  <si>
    <t>farss / farsiete</t>
  </si>
  <si>
    <t>hauss / hausiete</t>
  </si>
  <si>
    <t>krimčaks / krimčakiete</t>
  </si>
  <si>
    <t>indietis / indiete</t>
  </si>
  <si>
    <t>kands / kandiete</t>
  </si>
  <si>
    <t>tališs / tališiete</t>
  </si>
  <si>
    <t>nūbietis / nūbiete</t>
  </si>
  <si>
    <t>dolgāns / dolgāniete</t>
  </si>
  <si>
    <t>evens / eveniete</t>
  </si>
  <si>
    <t>beludžs / beludžiete</t>
  </si>
  <si>
    <t>udehs / udehiete</t>
  </si>
  <si>
    <t>nanajs / nanajiete</t>
  </si>
  <si>
    <t>adžārs / adžāriete</t>
  </si>
  <si>
    <t>sinds / sindiete</t>
  </si>
  <si>
    <t>lazs / laziete</t>
  </si>
  <si>
    <t>pandžabietis / pandžabiete</t>
  </si>
  <si>
    <t>marokānis / marokāniete</t>
  </si>
  <si>
    <t>maltietis / maltiete</t>
  </si>
  <si>
    <t>nepālietis / nepāliete</t>
  </si>
  <si>
    <t>lībietis (līvs) / lībiete (līviete)</t>
  </si>
  <si>
    <t>kostarikānis / kostarikāniete</t>
  </si>
  <si>
    <t>čigāns (roms) / čigāniete (romiete)</t>
  </si>
  <si>
    <t>kurds jezīds / kurdiete jezīdiete</t>
  </si>
  <si>
    <t>nigērietis / nigēriete</t>
  </si>
  <si>
    <t>puštuns / puštuniete</t>
  </si>
  <si>
    <t>hazārs / hazāriete</t>
  </si>
  <si>
    <t>bakongs / bakongiete</t>
  </si>
  <si>
    <t>oroms / oromiete</t>
  </si>
  <si>
    <t>amhars / amhariete</t>
  </si>
  <si>
    <t>Palestīnas arābs / Palestīnas arābiete</t>
  </si>
  <si>
    <t>berbers / berberiete</t>
  </si>
  <si>
    <t>tuaregs / tuaregiete</t>
  </si>
  <si>
    <t>jorubs / jorubiete</t>
  </si>
  <si>
    <t>igbo / igbo</t>
  </si>
  <si>
    <t>hutu / hutu</t>
  </si>
  <si>
    <t>tutsi / tutsi</t>
  </si>
  <si>
    <t>dinks / dinkiete</t>
  </si>
  <si>
    <t>tamils / tamiliete</t>
  </si>
  <si>
    <t>aimaks / aimakiete</t>
  </si>
  <si>
    <t>Tautība:</t>
  </si>
  <si>
    <t>Paziņojums:</t>
  </si>
  <si>
    <t>Deklarācija:</t>
  </si>
  <si>
    <t>Apliecinājums:</t>
  </si>
  <si>
    <t>Piekrītu kandidēt 2024. gada Eiropas Parlamenta vēlēšanās, nekandidēju citā Eiropas Savienības dalībvalstī un piekrītu savu personas datu apstrādei, kas veicama saskaņā ar Eiropas Parlamenta vēlēšanu likuma prasībām.</t>
  </si>
  <si>
    <t>Man piederības dalībvalstī ar tiesas nolēmumu vai administratīvu aktu nav atņemtas tiesības kandidēt Eiropas Parlamenta vēlēšanās.</t>
  </si>
  <si>
    <t>Atbilstu Eiropas Parlamenta vēlēšanu likuma 4. panta prasībām un uz mani neattiecas šā likuma 5. pantā minētie ierobežojumi.</t>
  </si>
  <si>
    <t>Esmu sniedzis (-gusi) par sevi patiesas ziņas.</t>
  </si>
  <si>
    <t>Norādāmas visas pilsonības valstis ģenitīvā, piemēram, 'Latvijas'</t>
  </si>
  <si>
    <t>Kandidātu saraksta nosaukums:</t>
  </si>
  <si>
    <t>Latvijas</t>
  </si>
  <si>
    <t>Saraksts</t>
  </si>
  <si>
    <t>Vārds</t>
  </si>
  <si>
    <t>Uzvārds</t>
  </si>
  <si>
    <t>Dzimis</t>
  </si>
  <si>
    <t>PK</t>
  </si>
  <si>
    <t>Pilsonība</t>
  </si>
  <si>
    <t>Darbs</t>
  </si>
  <si>
    <t>Grāds</t>
  </si>
  <si>
    <t>Ģimene</t>
  </si>
  <si>
    <t>LV_prasme</t>
  </si>
  <si>
    <t>ES_val_prasme</t>
  </si>
  <si>
    <t>Sadarbojies</t>
  </si>
  <si>
    <t>ES_adrese</t>
  </si>
  <si>
    <t>ES_dz_vieta</t>
  </si>
  <si>
    <t>PK_stat</t>
  </si>
  <si>
    <t>Datuma formāts: dd.mm.yyyy.</t>
  </si>
  <si>
    <t>Jānis</t>
  </si>
  <si>
    <t>Kociņš</t>
  </si>
  <si>
    <t>Partija "Paraugs visiem"</t>
  </si>
  <si>
    <t>Izglītības pakāpe:</t>
  </si>
  <si>
    <t>Darbavietas un ieņemamie amati vai - nodarbošanās, statuss, ja darbavieta nav:</t>
  </si>
  <si>
    <t>Iegūtais grāds, profesionālā kvalifikācija, izglītības iestāde un gads, kurā beidzis izglītības iestādi:</t>
  </si>
  <si>
    <t>Attiecināms tikai uz ES pilsoņiem, kas nav Latvijas pilsoņi</t>
  </si>
  <si>
    <t>Neobligāts lauks, izvēlne, izdarīto izvēli var noņemt ar "Delete" taustiņu</t>
  </si>
  <si>
    <t>Pārbaudes aile attiecināma uz LV personas kodiem, kuri nesākas ar "32"</t>
  </si>
  <si>
    <t>130455-10198</t>
  </si>
  <si>
    <t>15.12.1955.</t>
  </si>
  <si>
    <t>AS "Latvijas metālapstrāde", valdes loceklis
Partija "Paraugs visiem", sekretārs
Latvijas makšķernieku biedrība, biedrs
pensionārs</t>
  </si>
  <si>
    <t>dzimtā - brīvi pārvaldu</t>
  </si>
  <si>
    <t>maģistra grāds, biznesa vadība, RSEBA, 1999
inženiera diploms, mehānika un mašīnbūve, Rīgas Politehniskais institūts, 1980</t>
  </si>
  <si>
    <t>"Apvienība Latvijai"</t>
  </si>
  <si>
    <t>"APVIENOTAIS SARAKSTS - Latvijas Zaļā partija, Latvijas Reģionu Apvienība, Liepājas partija"</t>
  </si>
  <si>
    <t>"Atmoda Latvijai"</t>
  </si>
  <si>
    <t>"Centra Partija"</t>
  </si>
  <si>
    <t>"Daugavpils novada partija"</t>
  </si>
  <si>
    <t>"Daugavpils-mana pilsēta"</t>
  </si>
  <si>
    <t>"Jūrmala-mūsu mājas"</t>
  </si>
  <si>
    <t>"Kristīgi Progresīvā Partija"</t>
  </si>
  <si>
    <t>"Kuldīgas novadam"</t>
  </si>
  <si>
    <t>"Latvijai un Ventspilij"</t>
  </si>
  <si>
    <t>"Latvijas attīstībai"</t>
  </si>
  <si>
    <t>"Latvijas Krievu savienība"</t>
  </si>
  <si>
    <t>"LATVIJAS ZEMNIEKU SAVIENĪBA"</t>
  </si>
  <si>
    <t>"LIEPĀJAS PARTIJA"</t>
  </si>
  <si>
    <t>"Mēs - Talsiem un novadam"</t>
  </si>
  <si>
    <t>"MŪSU PARTIJA"</t>
  </si>
  <si>
    <t>"Platforma 21"</t>
  </si>
  <si>
    <t>"POLITISKĀ PARTIJA IZAUGSME"</t>
  </si>
  <si>
    <t>"PROGRESĪVIE"</t>
  </si>
  <si>
    <t>"Sadarbība"</t>
  </si>
  <si>
    <t>"Saskaņa" sociāldemokrātiskā partija</t>
  </si>
  <si>
    <t>"SUVERĒNĀ VARA"</t>
  </si>
  <si>
    <t>"Talsu novada attīstībai"</t>
  </si>
  <si>
    <t>"Tev, Jūrmalai"</t>
  </si>
  <si>
    <t>"Tukuma pilsētai un novadam"</t>
  </si>
  <si>
    <t>"Valmierai un Vidzemei"</t>
  </si>
  <si>
    <t>APVIENĪBA IEDZĪVOTĀJI</t>
  </si>
  <si>
    <t>APVIENĪBA JAUNLATVIEŠI</t>
  </si>
  <si>
    <t>Atmoda</t>
  </si>
  <si>
    <t>Jaunā VIENOTĪBA</t>
  </si>
  <si>
    <t>JĒKABPILS REĢIONĀLĀ PARTIJA</t>
  </si>
  <si>
    <t>Kristīgi demokrātiskā savienība</t>
  </si>
  <si>
    <t>Kustība "Par!"</t>
  </si>
  <si>
    <t>LATGALES PARTIJA</t>
  </si>
  <si>
    <t>LATVIJA PIRMAJĀ VIETĀ</t>
  </si>
  <si>
    <t>Latvijas Atdzimšanas partija</t>
  </si>
  <si>
    <t>Latvijas Sociāldemokrātiskā strādnieku partija</t>
  </si>
  <si>
    <t>Latvijas Sociālistiskā partija</t>
  </si>
  <si>
    <t>Latvijas Zaļā partija</t>
  </si>
  <si>
    <t>Nacionālā apvienība "Visu Latvijai!"-"Tēvzemei un Brīvībai/LNNK"</t>
  </si>
  <si>
    <t>Nacionālā Savienība TAISNĪGUMS</t>
  </si>
  <si>
    <t>PAMATS-LV</t>
  </si>
  <si>
    <t>Partija "Brīvība. Brīvs no bailēm, naida un dusmām"</t>
  </si>
  <si>
    <t>Partija "Gods kalpot Rīgai"</t>
  </si>
  <si>
    <t>Partija "Tēvzemes mantojums"</t>
  </si>
  <si>
    <t>Partija "Vienoti Latvijai"</t>
  </si>
  <si>
    <t>Partija "VIENOTĪBA"</t>
  </si>
  <si>
    <t>PLI</t>
  </si>
  <si>
    <t>Politiskā partija "BRĪVAI STIPRAI LATVIJAI"</t>
  </si>
  <si>
    <t>Politiskā partija "KOPĀ LATVIJAI"</t>
  </si>
  <si>
    <t>Politiskā partija "Latvijas Reģionu Apvienība"</t>
  </si>
  <si>
    <t>Politiskā partija "LIEPĀJA KVADRĀTĀ"</t>
  </si>
  <si>
    <t>Politiskā partija "Par Cilvēcīgu Latviju"</t>
  </si>
  <si>
    <t>Politiskā partija "Republika"</t>
  </si>
  <si>
    <t>Politiskā partija "Stabilitātei!"</t>
  </si>
  <si>
    <t>Politiskā partija "Tautas varas spēks"</t>
  </si>
  <si>
    <t>Politisko partiju apvienība "Saskaņas Centrs"</t>
  </si>
  <si>
    <t>Rīcības partija</t>
  </si>
  <si>
    <t>TAUTAS KALPI LATVIJAI</t>
  </si>
  <si>
    <t>VIDZEMES PARTIJA</t>
  </si>
  <si>
    <t>Zaļo un Zemnieku savienība</t>
  </si>
  <si>
    <t>Partija/Apvienība</t>
  </si>
  <si>
    <t>angļu - labi pārvaldu (C1)
vācu - pamatzināšanas (A1)</t>
  </si>
  <si>
    <t xml:space="preserve">Parakstot šo dokumentu, kandidāts apliecina: </t>
  </si>
  <si>
    <t>Dokumenta datums ir elektroniskā paraksta laika zīmoga datums</t>
  </si>
  <si>
    <t>Norādāmi arī amati politiskajās partijās, politisko partiju apvienībās, reliģiskajās organizācijās, arodbiedrībās, biedrībās un nodibinājumos
Lietojiet komandu Alt+Enter, lai šūnā pārietu uz jaunu rindu - piemēram, ja jānorāda vairākas darbavietas.</t>
  </si>
  <si>
    <t>Lietojiet komandu Alt+Enter, lai šūnā pārietu uz jaunu rindu - piemēram, ja vēlaties norādīt vairākas iegūtās izglītības.</t>
  </si>
  <si>
    <t>jā</t>
  </si>
  <si>
    <t>nē</t>
  </si>
  <si>
    <t>Vai sadarbojies ar PSRS vai Latvijas PSR valsts drošības dienestiem, izlūkdienestiem vai pretizlūkošanas dienestiem kā šo dienestu ārštata darbinieks, aģents, rezidents vai konspiratīvā dzīvokļa turētājs:</t>
  </si>
  <si>
    <t>Norādāmas visas šī brīža darbavietas.
Norādāmi arī amati politiskajās partijās, politisko partiju apvienībās, reliģiskajās organizācijās, arodbiedrībās, biedrībās un nodibinājumos
Lietojiet komandu Alt+Enter, lai šūnā pārietu uz jaunu rindu - piemēram, ja jānorāda vairākas darbavietas.</t>
  </si>
  <si>
    <t>DOKUMENTS PARAKSTĪTS AR DROŠU ELEKTRONISKO PARAKSTU</t>
  </si>
  <si>
    <t>Ziņas par kandidātu</t>
  </si>
  <si>
    <t>Eiropas Parlamenta vēlēšanas 2024</t>
  </si>
  <si>
    <t>JKP Jaunā konservatīvā partija</t>
  </si>
  <si>
    <t>"SIGULDAS NOVADA PARTIJA"</t>
  </si>
  <si>
    <t>Politiskā partija "Pašcieņa"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</si>
</sst>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\-#####"/>
  </numFmts>
  <fonts count="2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color rgb="FF333333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 tint="-0.499984740745262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sz val="11"/>
      <color theme="1" tint="0.249977111117893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theme="1" tint="0.249977111117893"/>
      <name val="Arial"/>
      <family val="2"/>
    </font>
    <font>
      <sz val="11"/>
      <color rgb="FFFF0000"/>
      <name val="Arial"/>
      <family val="2"/>
    </font>
    <font>
      <b/>
      <sz val="12"/>
      <color theme="1" tint="0.34998626667073579"/>
      <name val="Arial"/>
      <family val="2"/>
    </font>
    <font>
      <sz val="11"/>
      <color theme="1" tint="0.34998626667073579"/>
      <name val="Arial"/>
      <family val="2"/>
      <charset val="186"/>
    </font>
    <font>
      <sz val="11"/>
      <name val="Arial"/>
      <family val="2"/>
      <charset val="186"/>
    </font>
    <font>
      <sz val="12"/>
      <color theme="1" tint="0.34998626667073579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4"/>
      <color theme="1"/>
      <name val="Arial"/>
      <family val="2"/>
    </font>
    <font>
      <sz val="14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004494"/>
        <bgColor indexed="64"/>
      </patternFill>
    </fill>
    <fill>
      <patternFill patternType="solid">
        <fgColor rgb="FF646567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49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top" wrapText="1"/>
    </xf>
    <xf numFmtId="0" fontId="8" fillId="0" borderId="0" xfId="0" applyFont="1" applyProtection="1">
      <protection hidden="1"/>
    </xf>
    <xf numFmtId="0" fontId="8" fillId="0" borderId="0" xfId="0" applyFont="1"/>
    <xf numFmtId="0" fontId="9" fillId="0" borderId="5" xfId="0" applyFont="1" applyBorder="1"/>
    <xf numFmtId="0" fontId="13" fillId="0" borderId="0" xfId="0" applyFont="1" applyAlignment="1">
      <alignment vertical="top" wrapText="1"/>
    </xf>
    <xf numFmtId="0" fontId="10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2" fillId="0" borderId="7" xfId="0" applyFont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0" fontId="12" fillId="0" borderId="2" xfId="0" applyFont="1" applyBorder="1" applyAlignment="1" applyProtection="1">
      <alignment vertical="top" wrapText="1"/>
      <protection locked="0"/>
    </xf>
    <xf numFmtId="49" fontId="12" fillId="0" borderId="2" xfId="0" applyNumberFormat="1" applyFont="1" applyBorder="1" applyAlignment="1" applyProtection="1">
      <alignment vertical="top" wrapText="1"/>
      <protection locked="0"/>
    </xf>
    <xf numFmtId="164" fontId="12" fillId="0" borderId="2" xfId="0" applyNumberFormat="1" applyFont="1" applyBorder="1" applyAlignment="1" applyProtection="1">
      <alignment vertical="top" wrapText="1"/>
      <protection locked="0"/>
    </xf>
    <xf numFmtId="0" fontId="15" fillId="3" borderId="2" xfId="0" applyFont="1" applyFill="1" applyBorder="1" applyAlignment="1">
      <alignment horizontal="right" vertical="top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/>
    <xf numFmtId="0" fontId="15" fillId="4" borderId="2" xfId="0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right" vertical="top" wrapText="1"/>
    </xf>
    <xf numFmtId="0" fontId="12" fillId="0" borderId="6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16" fillId="4" borderId="8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right" wrapText="1"/>
    </xf>
    <xf numFmtId="0" fontId="15" fillId="2" borderId="2" xfId="0" applyFont="1" applyFill="1" applyBorder="1" applyAlignment="1">
      <alignment horizontal="right" vertical="top" wrapText="1"/>
    </xf>
    <xf numFmtId="0" fontId="15" fillId="3" borderId="6" xfId="0" applyFont="1" applyFill="1" applyBorder="1" applyAlignment="1">
      <alignment horizontal="right" vertical="top" wrapText="1"/>
    </xf>
    <xf numFmtId="0" fontId="14" fillId="4" borderId="2" xfId="0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right" vertical="top" wrapText="1"/>
    </xf>
    <xf numFmtId="0" fontId="18" fillId="0" borderId="0" xfId="0" applyFont="1" applyAlignment="1" applyProtection="1">
      <alignment horizontal="center" vertical="top"/>
      <protection hidden="1"/>
    </xf>
    <xf numFmtId="0" fontId="11" fillId="0" borderId="0" xfId="0" applyFont="1" applyAlignment="1" applyProtection="1">
      <alignment horizontal="center" vertical="top"/>
      <protection hidden="1"/>
    </xf>
    <xf numFmtId="0" fontId="19" fillId="0" borderId="5" xfId="0" applyFont="1" applyBorder="1"/>
    <xf numFmtId="0" fontId="20" fillId="0" borderId="1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49" fontId="20" fillId="0" borderId="2" xfId="0" applyNumberFormat="1" applyFont="1" applyBorder="1" applyAlignment="1">
      <alignment vertical="top" wrapText="1"/>
    </xf>
    <xf numFmtId="164" fontId="20" fillId="0" borderId="2" xfId="0" applyNumberFormat="1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21" fillId="0" borderId="6" xfId="0" applyFont="1" applyBorder="1" applyAlignment="1">
      <alignment vertical="top" wrapText="1"/>
    </xf>
    <xf numFmtId="0" fontId="22" fillId="0" borderId="7" xfId="0" applyFont="1" applyBorder="1" applyAlignment="1">
      <alignment vertical="top" wrapText="1"/>
    </xf>
    <xf numFmtId="0" fontId="23" fillId="2" borderId="0" xfId="0" applyFont="1" applyFill="1"/>
    <xf numFmtId="0" fontId="24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6" fillId="0" borderId="0" xfId="0" applyFont="1"/>
    <xf numFmtId="0" fontId="25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646567"/>
      <color rgb="FF004494"/>
      <color rgb="FF2588FF"/>
      <color rgb="FF479AFF"/>
      <color rgb="FFB3D5FF"/>
      <color rgb="FFC5C6C8"/>
      <color rgb="FF003192"/>
      <color rgb="FF002163"/>
      <color rgb="FFA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38100</xdr:rowOff>
    </xdr:from>
    <xdr:to>
      <xdr:col>0</xdr:col>
      <xdr:colOff>1627030</xdr:colOff>
      <xdr:row>5</xdr:row>
      <xdr:rowOff>60079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FAF08D-7284-4A0B-A0D1-211F352BC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38100"/>
          <a:ext cx="1503205" cy="9744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1569880</xdr:colOff>
      <xdr:row>5</xdr:row>
      <xdr:rowOff>88654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3E31C9-F418-4805-8F88-233544235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1503205" cy="97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workbookViewId="0">
      <selection activeCell="G25" sqref="G25"/>
    </sheetView>
  </sheetViews>
  <sheetFormatPr defaultRowHeight="15" x14ac:dyDescent="0.25"/>
  <cols>
    <col min="1" max="1" width="19.85546875" customWidth="1"/>
    <col min="2" max="2" width="24.85546875" customWidth="1"/>
    <col min="4" max="4" width="10.140625" bestFit="1" customWidth="1"/>
    <col min="6" max="7" width="25.28515625" customWidth="1"/>
    <col min="8" max="8" width="11.42578125" customWidth="1"/>
    <col min="9" max="9" width="12.7109375" customWidth="1"/>
    <col min="10" max="10" width="28" customWidth="1"/>
    <col min="16" max="16" width="16.5703125" customWidth="1"/>
    <col min="17" max="17" width="12.140625" customWidth="1"/>
    <col min="19" max="19" width="15.5703125" customWidth="1"/>
  </cols>
  <sheetData>
    <row r="1" spans="1:19" x14ac:dyDescent="0.25">
      <c r="A1" t="s">
        <v>293</v>
      </c>
      <c r="B1" t="s">
        <v>294</v>
      </c>
      <c r="C1" t="s">
        <v>295</v>
      </c>
      <c r="D1" t="s">
        <v>296</v>
      </c>
      <c r="E1" t="s">
        <v>61</v>
      </c>
      <c r="F1" t="s">
        <v>297</v>
      </c>
      <c r="G1" t="s">
        <v>307</v>
      </c>
      <c r="H1" t="s">
        <v>298</v>
      </c>
      <c r="I1" t="s">
        <v>6</v>
      </c>
      <c r="J1" t="s">
        <v>299</v>
      </c>
      <c r="K1" t="s">
        <v>63</v>
      </c>
      <c r="L1" t="s">
        <v>300</v>
      </c>
      <c r="M1" t="s">
        <v>79</v>
      </c>
      <c r="N1" t="s">
        <v>301</v>
      </c>
      <c r="O1" t="s">
        <v>302</v>
      </c>
      <c r="P1" t="s">
        <v>303</v>
      </c>
      <c r="Q1" t="s">
        <v>304</v>
      </c>
      <c r="R1" t="s">
        <v>305</v>
      </c>
      <c r="S1" t="s">
        <v>306</v>
      </c>
    </row>
    <row r="2" spans="1:19" x14ac:dyDescent="0.25">
      <c r="A2">
        <f>Kandidāta_dati!B11</f>
        <v>0</v>
      </c>
      <c r="B2">
        <f>Kandidāta_dati!B14</f>
        <v>0</v>
      </c>
      <c r="C2">
        <f>Kandidāta_dati!B15</f>
        <v>0</v>
      </c>
      <c r="D2" s="4">
        <f>Kandidāta_dati!B16</f>
        <v>0</v>
      </c>
      <c r="E2">
        <f>Kandidāta_dati!B17</f>
        <v>0</v>
      </c>
      <c r="F2">
        <f>Kandidāta_dati!B18</f>
        <v>0</v>
      </c>
      <c r="G2" t="str">
        <f>Kandidāta_dati!D18</f>
        <v>Obligāts lauks</v>
      </c>
      <c r="H2">
        <f>Kandidāta_dati!B19</f>
        <v>0</v>
      </c>
      <c r="I2">
        <f>Kandidāta_dati!B20</f>
        <v>0</v>
      </c>
      <c r="J2">
        <f>Kandidāta_dati!B21</f>
        <v>0</v>
      </c>
      <c r="K2">
        <f>Kandidāta_dati!B22</f>
        <v>0</v>
      </c>
      <c r="L2">
        <f>Kandidāta_dati!B23</f>
        <v>0</v>
      </c>
      <c r="M2">
        <f>Kandidāta_dati!B24</f>
        <v>0</v>
      </c>
      <c r="N2">
        <f>Kandidāta_dati!B25</f>
        <v>0</v>
      </c>
      <c r="O2">
        <f>Kandidāta_dati!B26</f>
        <v>0</v>
      </c>
      <c r="P2">
        <f>Kandidāta_dati!B27</f>
        <v>0</v>
      </c>
      <c r="Q2">
        <f>Kandidāta_dati!B28</f>
        <v>0</v>
      </c>
      <c r="R2">
        <f>Kandidāta_dati!B29</f>
        <v>0</v>
      </c>
      <c r="S2">
        <f>Kandidāta_dati!B30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E44"/>
  <sheetViews>
    <sheetView showGridLines="0" tabSelected="1" topLeftCell="A21" zoomScaleNormal="100" workbookViewId="0">
      <selection activeCell="B27" sqref="B27"/>
    </sheetView>
  </sheetViews>
  <sheetFormatPr defaultRowHeight="15" x14ac:dyDescent="0.25"/>
  <cols>
    <col min="1" max="1" width="34.28515625" customWidth="1"/>
    <col min="2" max="2" width="68" customWidth="1"/>
    <col min="3" max="3" width="66.28515625" customWidth="1"/>
    <col min="4" max="4" width="30.140625" customWidth="1"/>
    <col min="5" max="5" width="15.140625" customWidth="1"/>
    <col min="6" max="6" width="13.7109375" customWidth="1"/>
  </cols>
  <sheetData>
    <row r="7" spans="1:4" ht="18" x14ac:dyDescent="0.25">
      <c r="A7" s="50" t="s">
        <v>396</v>
      </c>
    </row>
    <row r="9" spans="1:4" ht="18" x14ac:dyDescent="0.25">
      <c r="A9" s="51" t="s">
        <v>395</v>
      </c>
      <c r="B9" s="51"/>
    </row>
    <row r="11" spans="1:4" ht="16.5" thickBot="1" x14ac:dyDescent="0.3">
      <c r="A11" s="16" t="s">
        <v>291</v>
      </c>
      <c r="B11" s="17"/>
      <c r="C11" s="3"/>
      <c r="D11" s="3"/>
    </row>
    <row r="12" spans="1:4" ht="15.75" thickBot="1" x14ac:dyDescent="0.3">
      <c r="A12" s="3"/>
      <c r="B12" s="3"/>
      <c r="C12" s="3"/>
      <c r="D12" s="3"/>
    </row>
    <row r="13" spans="1:4" ht="16.5" thickBot="1" x14ac:dyDescent="0.3">
      <c r="A13" s="9"/>
      <c r="B13" s="30" t="s">
        <v>15</v>
      </c>
      <c r="C13" s="13" t="s">
        <v>14</v>
      </c>
      <c r="D13" s="12" t="s">
        <v>77</v>
      </c>
    </row>
    <row r="14" spans="1:4" x14ac:dyDescent="0.25">
      <c r="A14" s="31" t="s">
        <v>0</v>
      </c>
      <c r="B14" s="18"/>
      <c r="C14" s="7"/>
      <c r="D14" s="36" t="str">
        <f>IF(ISNONTEXT(B14),"Obligāts teksta lauks","")</f>
        <v>Obligāts teksta lauks</v>
      </c>
    </row>
    <row r="15" spans="1:4" x14ac:dyDescent="0.25">
      <c r="A15" s="31" t="s">
        <v>1</v>
      </c>
      <c r="B15" s="19"/>
      <c r="C15" s="7"/>
      <c r="D15" s="36" t="str">
        <f t="shared" ref="D15:D21" si="0">IF(ISNONTEXT(B15),"Obligāts teksta lauks","")</f>
        <v>Obligāts teksta lauks</v>
      </c>
    </row>
    <row r="16" spans="1:4" x14ac:dyDescent="0.25">
      <c r="A16" s="31" t="s">
        <v>2</v>
      </c>
      <c r="B16" s="20"/>
      <c r="C16" s="23" t="s">
        <v>308</v>
      </c>
      <c r="D16" s="36" t="str">
        <f>IF(ISBLANK(B16),"Obligāts datuma lauks","")</f>
        <v>Obligāts datuma lauks</v>
      </c>
    </row>
    <row r="17" spans="1:5" x14ac:dyDescent="0.25">
      <c r="A17" s="31" t="s">
        <v>3</v>
      </c>
      <c r="B17" s="19"/>
      <c r="C17" s="23" t="s">
        <v>78</v>
      </c>
      <c r="D17" s="36" t="str">
        <f>IF(ISNONTEXT(B17),"Obligāts izvēlnes lauks","")</f>
        <v>Obligāts izvēlnes lauks</v>
      </c>
    </row>
    <row r="18" spans="1:5" ht="15.75" x14ac:dyDescent="0.25">
      <c r="A18" s="31" t="s">
        <v>4</v>
      </c>
      <c r="B18" s="19"/>
      <c r="C18" s="23" t="s">
        <v>317</v>
      </c>
      <c r="D18" s="36" t="str">
        <f>IF(ISBLANK(B18),"Obligāts lauks",IFERROR(IF(MOD((1101-(MID(B18,1,1)+6*MID(B18,2,1)+3*MID(B18,3,1)+7*MID(B18,4,1)+9*MID(B18,5,1)+10*MID(B18,6,1)+5*MID(B18,8,1)+8*MID(B18,9,1)+4*MID(B18,10,1)+2*MID(B18,11,1))),11)=MID(B18,12,1)+0, "OK", "Neatbilst"),"Neatbilst formātam"))</f>
        <v>Obligāts lauks</v>
      </c>
      <c r="E18" s="2"/>
    </row>
    <row r="19" spans="1:5" x14ac:dyDescent="0.25">
      <c r="A19" s="31" t="s">
        <v>5</v>
      </c>
      <c r="B19" s="21"/>
      <c r="C19" s="23" t="s">
        <v>290</v>
      </c>
      <c r="D19" s="36" t="str">
        <f t="shared" si="0"/>
        <v>Obligāts teksta lauks</v>
      </c>
    </row>
    <row r="20" spans="1:5" x14ac:dyDescent="0.25">
      <c r="A20" s="31" t="s">
        <v>7</v>
      </c>
      <c r="B20" s="19"/>
      <c r="C20" s="23" t="s">
        <v>78</v>
      </c>
      <c r="D20" s="36" t="str">
        <f>IF(ISNONTEXT(B20),"Obligāts izvēlnes lauks","")</f>
        <v>Obligāts izvēlnes lauks</v>
      </c>
    </row>
    <row r="21" spans="1:5" ht="256.5" customHeight="1" x14ac:dyDescent="0.25">
      <c r="A21" s="26" t="s">
        <v>313</v>
      </c>
      <c r="B21" s="19"/>
      <c r="C21" s="24" t="s">
        <v>393</v>
      </c>
      <c r="D21" s="36" t="str">
        <f t="shared" si="0"/>
        <v>Obligāts teksta lauks</v>
      </c>
    </row>
    <row r="22" spans="1:5" x14ac:dyDescent="0.25">
      <c r="A22" s="26" t="s">
        <v>312</v>
      </c>
      <c r="B22" s="19"/>
      <c r="C22" s="23" t="s">
        <v>78</v>
      </c>
      <c r="D22" s="36" t="str">
        <f>IF(ISNONTEXT(B22),"Obligāts izvēlnes lauks","")</f>
        <v>Obligāts izvēlnes lauks</v>
      </c>
    </row>
    <row r="23" spans="1:5" ht="140.25" customHeight="1" x14ac:dyDescent="0.25">
      <c r="A23" s="26" t="s">
        <v>314</v>
      </c>
      <c r="B23" s="19"/>
      <c r="C23" s="23" t="s">
        <v>389</v>
      </c>
      <c r="D23" s="36" t="str">
        <f>IF(ISNONTEXT(B23),"Obligāts teksta lauks","")</f>
        <v>Obligāts teksta lauks</v>
      </c>
    </row>
    <row r="24" spans="1:5" x14ac:dyDescent="0.25">
      <c r="A24" s="32" t="s">
        <v>282</v>
      </c>
      <c r="B24" s="19"/>
      <c r="C24" s="23" t="s">
        <v>316</v>
      </c>
      <c r="D24" s="37"/>
    </row>
    <row r="25" spans="1:5" x14ac:dyDescent="0.25">
      <c r="A25" s="32" t="s">
        <v>8</v>
      </c>
      <c r="B25" s="19"/>
      <c r="C25" s="23" t="s">
        <v>316</v>
      </c>
      <c r="D25" s="37"/>
    </row>
    <row r="26" spans="1:5" ht="32.25" customHeight="1" x14ac:dyDescent="0.25">
      <c r="A26" s="32" t="s">
        <v>9</v>
      </c>
      <c r="B26" s="19"/>
      <c r="C26" s="23" t="s">
        <v>67</v>
      </c>
      <c r="D26" s="37"/>
    </row>
    <row r="27" spans="1:5" ht="73.5" customHeight="1" x14ac:dyDescent="0.25">
      <c r="A27" s="32" t="s">
        <v>10</v>
      </c>
      <c r="B27" s="19"/>
      <c r="C27" s="23" t="s">
        <v>67</v>
      </c>
      <c r="D27" s="37"/>
    </row>
    <row r="28" spans="1:5" ht="108" customHeight="1" x14ac:dyDescent="0.25">
      <c r="A28" s="26" t="s">
        <v>392</v>
      </c>
      <c r="B28" s="19"/>
      <c r="C28" s="23" t="s">
        <v>78</v>
      </c>
      <c r="D28" s="36" t="str">
        <f>IF(ISNONTEXT(B28),"Obligāts izvēlnes lauks","")</f>
        <v>Obligāts izvēlnes lauks</v>
      </c>
    </row>
    <row r="29" spans="1:5" ht="28.5" x14ac:dyDescent="0.25">
      <c r="A29" s="22" t="s">
        <v>12</v>
      </c>
      <c r="B29" s="19"/>
      <c r="C29" s="23" t="s">
        <v>76</v>
      </c>
      <c r="D29" s="8"/>
    </row>
    <row r="30" spans="1:5" ht="16.5" thickBot="1" x14ac:dyDescent="0.3">
      <c r="A30" s="33" t="s">
        <v>13</v>
      </c>
      <c r="B30" s="28"/>
      <c r="C30" s="23" t="s">
        <v>76</v>
      </c>
      <c r="D30" s="8"/>
    </row>
    <row r="31" spans="1:5" ht="15.75" thickTop="1" x14ac:dyDescent="0.25">
      <c r="A31" s="5"/>
      <c r="B31" s="5"/>
      <c r="C31" s="25"/>
      <c r="D31" s="5"/>
    </row>
    <row r="32" spans="1:5" x14ac:dyDescent="0.25">
      <c r="A32" s="6" t="s">
        <v>386</v>
      </c>
      <c r="B32" s="5"/>
      <c r="C32" s="25"/>
      <c r="D32" s="5"/>
    </row>
    <row r="33" spans="1:4" ht="6.6" customHeight="1" thickBot="1" x14ac:dyDescent="0.3">
      <c r="A33" s="5"/>
      <c r="B33" s="5"/>
      <c r="C33" s="25"/>
      <c r="D33" s="5"/>
    </row>
    <row r="34" spans="1:4" ht="34.15" customHeight="1" x14ac:dyDescent="0.25">
      <c r="A34" s="27" t="s">
        <v>283</v>
      </c>
      <c r="B34" s="29" t="s">
        <v>287</v>
      </c>
      <c r="C34" s="23" t="s">
        <v>315</v>
      </c>
      <c r="D34" s="9"/>
    </row>
    <row r="35" spans="1:4" ht="62.45" customHeight="1" x14ac:dyDescent="0.25">
      <c r="A35" s="34" t="s">
        <v>283</v>
      </c>
      <c r="B35" s="14" t="s">
        <v>286</v>
      </c>
      <c r="C35" s="11"/>
      <c r="D35" s="8"/>
    </row>
    <row r="36" spans="1:4" ht="34.15" customHeight="1" x14ac:dyDescent="0.25">
      <c r="A36" s="34" t="s">
        <v>284</v>
      </c>
      <c r="B36" s="14" t="s">
        <v>288</v>
      </c>
      <c r="C36" s="7"/>
      <c r="D36" s="9"/>
    </row>
    <row r="37" spans="1:4" ht="21.6" customHeight="1" thickBot="1" x14ac:dyDescent="0.3">
      <c r="A37" s="35" t="s">
        <v>285</v>
      </c>
      <c r="B37" s="15" t="s">
        <v>289</v>
      </c>
      <c r="C37" s="7"/>
      <c r="D37" s="9"/>
    </row>
    <row r="38" spans="1:4" x14ac:dyDescent="0.25">
      <c r="A38" s="5"/>
      <c r="B38" s="5"/>
      <c r="C38" s="5"/>
      <c r="D38" s="5"/>
    </row>
    <row r="39" spans="1:4" ht="15.75" x14ac:dyDescent="0.25">
      <c r="A39" s="5"/>
      <c r="B39" s="10" t="str">
        <f>B14&amp;" "&amp;B15</f>
        <v xml:space="preserve"> </v>
      </c>
      <c r="C39" s="5"/>
      <c r="D39" s="5"/>
    </row>
    <row r="40" spans="1:4" x14ac:dyDescent="0.25">
      <c r="A40" s="5"/>
      <c r="B40" s="5"/>
      <c r="C40" s="5"/>
      <c r="D40" s="5"/>
    </row>
    <row r="41" spans="1:4" x14ac:dyDescent="0.25">
      <c r="A41" s="6" t="s">
        <v>387</v>
      </c>
      <c r="B41" s="5"/>
      <c r="C41" s="5"/>
      <c r="D41" s="5"/>
    </row>
    <row r="42" spans="1:4" x14ac:dyDescent="0.25">
      <c r="A42" s="5"/>
      <c r="B42" s="5"/>
      <c r="C42" s="5"/>
      <c r="D42" s="5"/>
    </row>
    <row r="43" spans="1:4" x14ac:dyDescent="0.25">
      <c r="A43" s="6" t="s">
        <v>394</v>
      </c>
      <c r="B43" s="5"/>
      <c r="C43" s="5"/>
      <c r="D43" s="5"/>
    </row>
    <row r="44" spans="1:4" x14ac:dyDescent="0.25">
      <c r="A44" s="5"/>
      <c r="B44" s="5"/>
      <c r="C44" s="5"/>
      <c r="D44" s="5"/>
    </row>
  </sheetData>
  <sheetProtection algorithmName="SHA-512" hashValue="QLfFsCtYF4XdroMVtXvclc1CKcywKiINgo4nnQnBGFDa3CvCaxWpZxpnZMdK16sIFofjaJMIH/Mxf76uyIRzzA==" saltValue="LVwNeFNlCZszx0XVDJAVUA==" spinCount="100000" sheet="1" objects="1" scenarios="1"/>
  <mergeCells count="1">
    <mergeCell ref="A9:B9"/>
  </mergeCells>
  <phoneticPr fontId="3" type="noConversion"/>
  <conditionalFormatting sqref="D18">
    <cfRule type="containsText" dxfId="5" priority="9" operator="containsText" text="Obligāts lauks">
      <formula>NOT(ISERROR(SEARCH("Obligāts lauks",D18)))</formula>
    </cfRule>
    <cfRule type="containsText" dxfId="4" priority="11" operator="containsText" text="OK">
      <formula>NOT(ISERROR(SEARCH("OK",D18)))</formula>
    </cfRule>
    <cfRule type="containsText" dxfId="3" priority="12" operator="containsText" text="Neatbilst">
      <formula>NOT(ISERROR(SEARCH("Neatbilst",D18)))</formula>
    </cfRule>
  </conditionalFormatting>
  <dataValidations count="1">
    <dataValidation type="textLength" operator="equal" allowBlank="1" showInputMessage="1" showErrorMessage="1" errorTitle="Brīdinājums" error="Ievadītā vērtība neatbilst datuma formātam!" sqref="B16" xr:uid="{00000000-0002-0000-0100-000000000000}">
      <formula1>11</formula1>
    </dataValidation>
  </dataValidations>
  <pageMargins left="0.7" right="0.7" top="0.75" bottom="0.75" header="0.3" footer="0.3"/>
  <pageSetup paperSize="9" scale="85" fitToHeight="0" orientation="portrait" r:id="rId1"/>
  <ignoredErrors>
    <ignoredError sqref="D16 D20:D22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Uzmanību!" error="Šajā ievadlaukā atļautas vienīgi piedāvātās izvēlnes vērtības!" prompt="Lūgums izvēlēties dzimumu no saraksta" xr:uid="{00000000-0002-0000-0100-000001000000}">
          <x14:formula1>
            <xm:f>Hidden!$A$2:$A$3</xm:f>
          </x14:formula1>
          <xm:sqref>B17</xm:sqref>
        </x14:dataValidation>
        <x14:dataValidation type="list" allowBlank="1" showInputMessage="1" showErrorMessage="1" errorTitle="Uzmanību!" error="Šajā ievadlaukā atļautas vienīgi piedāvātās izvēlnes vērtības!" prompt="Lūgums izvēlēties izglītību no saraksta" xr:uid="{00000000-0002-0000-0100-000002000000}">
          <x14:formula1>
            <xm:f>Hidden!$C$2:$C$4</xm:f>
          </x14:formula1>
          <xm:sqref>B22</xm:sqref>
        </x14:dataValidation>
        <x14:dataValidation type="list" allowBlank="1" showInputMessage="1" showErrorMessage="1" errorTitle="Uzmanību!" error="Šajā ievadlaukā atļautas vienīgi piedāvātās izvēlnes vērtības!" prompt="Lūgums izvēlēties ģimenes stāvokli no saraksta" xr:uid="{00000000-0002-0000-0100-000003000000}">
          <x14:formula1>
            <xm:f>Hidden!$D$2:$D$6</xm:f>
          </x14:formula1>
          <xm:sqref>B25</xm:sqref>
        </x14:dataValidation>
        <x14:dataValidation type="list" allowBlank="1" showInputMessage="1" showErrorMessage="1" errorTitle="Uzmanību!" error="Šajā ievadlaukā atļautas vienīgi piedāvātās izvēlnes vērtības!" prompt="Lūgums izvēlēties atbildi no saraksta" xr:uid="{00000000-0002-0000-0100-000004000000}">
          <x14:formula1>
            <xm:f>Hidden!$E$2:$E$3</xm:f>
          </x14:formula1>
          <xm:sqref>B28</xm:sqref>
        </x14:dataValidation>
        <x14:dataValidation type="list" allowBlank="1" showInputMessage="1" showErrorMessage="1" errorTitle="Uzmanību!" error="Šajā ievadlaukā atļautas vienīgi piedāvātās izvēlnes vērtības!" prompt="Lūgums izvēlēties tautību no saraksta" xr:uid="{00000000-0002-0000-0100-000005000000}">
          <x14:formula1>
            <xm:f>Hidden!$F$2:$F$203</xm:f>
          </x14:formula1>
          <xm:sqref>B24</xm:sqref>
        </x14:dataValidation>
        <x14:dataValidation type="list" allowBlank="1" showInputMessage="1" showErrorMessage="1" errorTitle="Uzmanību!" error="Šajā ievadlaukā atļautas vienīgi piedāvātās izvēlnes vērtības!" prompt="Lūgums izvēlēties dzīvesvietu no saraksta" xr:uid="{00000000-0002-0000-0100-000006000000}">
          <x14:formula1>
            <xm:f>Hidden!$B$2:$B$45</xm:f>
          </x14:formula1>
          <xm:sqref>B20</xm:sqref>
        </x14:dataValidation>
        <x14:dataValidation type="list" allowBlank="1" showInputMessage="1" showErrorMessage="1" errorTitle="Uzmanību!" error="Šajā ievadlaukā atļautas vienīgi piedāvātās izvēlnes vērtības!" prompt="Lūgums izvēlēties no saraksta" xr:uid="{00000000-0002-0000-0100-000007000000}">
          <x14:formula1>
            <xm:f>Hidden!$G$2:$G$66</xm:f>
          </x14:formula1>
          <xm:sqref>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B41E2-02A7-42F0-926A-8E64B7905FA9}">
  <sheetPr>
    <pageSetUpPr fitToPage="1"/>
  </sheetPr>
  <dimension ref="A7:E42"/>
  <sheetViews>
    <sheetView showGridLines="0" zoomScaleNormal="100" workbookViewId="0">
      <selection activeCell="C33" sqref="C33"/>
    </sheetView>
  </sheetViews>
  <sheetFormatPr defaultRowHeight="15" x14ac:dyDescent="0.25"/>
  <cols>
    <col min="1" max="1" width="34.28515625" customWidth="1"/>
    <col min="2" max="2" width="68" customWidth="1"/>
    <col min="3" max="3" width="66.28515625" customWidth="1"/>
    <col min="4" max="4" width="30.140625" customWidth="1"/>
    <col min="5" max="5" width="15.140625" customWidth="1"/>
    <col min="6" max="6" width="13.7109375" customWidth="1"/>
  </cols>
  <sheetData>
    <row r="7" spans="1:5" ht="18" x14ac:dyDescent="0.25">
      <c r="A7" s="50" t="s">
        <v>396</v>
      </c>
    </row>
    <row r="9" spans="1:5" ht="15.75" thickBot="1" x14ac:dyDescent="0.3">
      <c r="A9" s="16" t="s">
        <v>291</v>
      </c>
      <c r="B9" s="45" t="s">
        <v>311</v>
      </c>
      <c r="C9" s="3"/>
      <c r="D9" s="3"/>
    </row>
    <row r="10" spans="1:5" ht="15.75" thickBot="1" x14ac:dyDescent="0.3">
      <c r="A10" s="3"/>
      <c r="B10" s="3"/>
      <c r="C10" s="3"/>
      <c r="D10" s="3"/>
    </row>
    <row r="11" spans="1:5" ht="16.5" thickBot="1" x14ac:dyDescent="0.3">
      <c r="A11" s="9"/>
      <c r="B11" s="30" t="s">
        <v>15</v>
      </c>
      <c r="C11" s="13" t="s">
        <v>14</v>
      </c>
      <c r="D11" s="12" t="s">
        <v>77</v>
      </c>
    </row>
    <row r="12" spans="1:5" x14ac:dyDescent="0.25">
      <c r="A12" s="31" t="s">
        <v>0</v>
      </c>
      <c r="B12" s="39" t="s">
        <v>309</v>
      </c>
      <c r="C12" s="7"/>
      <c r="D12" s="36" t="str">
        <f>IF(ISNONTEXT(B12),"Obligāts teksta lauks","")</f>
        <v/>
      </c>
    </row>
    <row r="13" spans="1:5" x14ac:dyDescent="0.25">
      <c r="A13" s="31" t="s">
        <v>1</v>
      </c>
      <c r="B13" s="40" t="s">
        <v>310</v>
      </c>
      <c r="C13" s="7"/>
      <c r="D13" s="36" t="str">
        <f t="shared" ref="D13:D19" si="0">IF(ISNONTEXT(B13),"Obligāts teksta lauks","")</f>
        <v/>
      </c>
    </row>
    <row r="14" spans="1:5" x14ac:dyDescent="0.25">
      <c r="A14" s="31" t="s">
        <v>2</v>
      </c>
      <c r="B14" s="41" t="s">
        <v>319</v>
      </c>
      <c r="C14" s="23" t="s">
        <v>308</v>
      </c>
      <c r="D14" s="36" t="str">
        <f>IF(ISBLANK(B14),"Obligāts datuma lauks","")</f>
        <v/>
      </c>
    </row>
    <row r="15" spans="1:5" x14ac:dyDescent="0.25">
      <c r="A15" s="31" t="s">
        <v>3</v>
      </c>
      <c r="B15" s="40" t="s">
        <v>16</v>
      </c>
      <c r="C15" s="23" t="s">
        <v>78</v>
      </c>
      <c r="D15" s="36" t="str">
        <f>IF(ISNONTEXT(B15),"Obligāts izvēlnes lauks","")</f>
        <v/>
      </c>
    </row>
    <row r="16" spans="1:5" ht="15.75" x14ac:dyDescent="0.25">
      <c r="A16" s="31" t="s">
        <v>4</v>
      </c>
      <c r="B16" s="40" t="s">
        <v>318</v>
      </c>
      <c r="C16" s="23" t="s">
        <v>317</v>
      </c>
      <c r="D16" s="36" t="str">
        <f>IF(ISBLANK(B16),"Obligāts lauks",IFERROR(IF(MOD((1101-(MID(B16,1,1)+6*MID(B16,2,1)+3*MID(B16,3,1)+7*MID(B16,4,1)+9*MID(B16,5,1)+10*MID(B16,6,1)+5*MID(B16,8,1)+8*MID(B16,9,1)+4*MID(B16,10,1)+2*MID(B16,11,1))),11)=MID(B16,12,1)+0, "OK", "Neatbilst"),"Neatbilst formātam"))</f>
        <v>OK</v>
      </c>
      <c r="E16" s="2"/>
    </row>
    <row r="17" spans="1:4" x14ac:dyDescent="0.25">
      <c r="A17" s="31" t="s">
        <v>5</v>
      </c>
      <c r="B17" s="42" t="s">
        <v>292</v>
      </c>
      <c r="C17" s="23" t="s">
        <v>290</v>
      </c>
      <c r="D17" s="36" t="str">
        <f t="shared" si="0"/>
        <v/>
      </c>
    </row>
    <row r="18" spans="1:4" x14ac:dyDescent="0.25">
      <c r="A18" s="31" t="s">
        <v>7</v>
      </c>
      <c r="B18" s="40" t="s">
        <v>44</v>
      </c>
      <c r="C18" s="23" t="s">
        <v>78</v>
      </c>
      <c r="D18" s="36" t="str">
        <f>IF(ISNONTEXT(B18),"Obligāts izvēlnes lauks","")</f>
        <v/>
      </c>
    </row>
    <row r="19" spans="1:4" ht="256.5" customHeight="1" x14ac:dyDescent="0.25">
      <c r="A19" s="26" t="s">
        <v>313</v>
      </c>
      <c r="B19" s="40" t="s">
        <v>320</v>
      </c>
      <c r="C19" s="24" t="s">
        <v>388</v>
      </c>
      <c r="D19" s="36" t="str">
        <f t="shared" si="0"/>
        <v/>
      </c>
    </row>
    <row r="20" spans="1:4" x14ac:dyDescent="0.25">
      <c r="A20" s="26" t="s">
        <v>312</v>
      </c>
      <c r="B20" s="40" t="s">
        <v>66</v>
      </c>
      <c r="C20" s="23" t="s">
        <v>78</v>
      </c>
      <c r="D20" s="36" t="str">
        <f>IF(ISNONTEXT(B20),"Obligāts izvēlnes lauks","")</f>
        <v/>
      </c>
    </row>
    <row r="21" spans="1:4" ht="140.25" customHeight="1" x14ac:dyDescent="0.25">
      <c r="A21" s="26" t="s">
        <v>314</v>
      </c>
      <c r="B21" s="40" t="s">
        <v>322</v>
      </c>
      <c r="C21" s="23" t="s">
        <v>389</v>
      </c>
      <c r="D21" s="36" t="str">
        <f>IF(ISNONTEXT(B21),"Obligāts teksta lauks","")</f>
        <v/>
      </c>
    </row>
    <row r="22" spans="1:4" x14ac:dyDescent="0.25">
      <c r="A22" s="32" t="s">
        <v>282</v>
      </c>
      <c r="B22" s="40" t="s">
        <v>80</v>
      </c>
      <c r="C22" s="23" t="s">
        <v>316</v>
      </c>
      <c r="D22" s="37"/>
    </row>
    <row r="23" spans="1:4" x14ac:dyDescent="0.25">
      <c r="A23" s="32" t="s">
        <v>8</v>
      </c>
      <c r="B23" s="40" t="s">
        <v>71</v>
      </c>
      <c r="C23" s="23" t="s">
        <v>316</v>
      </c>
      <c r="D23" s="37"/>
    </row>
    <row r="24" spans="1:4" ht="28.5" x14ac:dyDescent="0.25">
      <c r="A24" s="32" t="s">
        <v>9</v>
      </c>
      <c r="B24" s="40" t="s">
        <v>321</v>
      </c>
      <c r="C24" s="23" t="s">
        <v>67</v>
      </c>
      <c r="D24" s="37"/>
    </row>
    <row r="25" spans="1:4" ht="28.5" x14ac:dyDescent="0.25">
      <c r="A25" s="32" t="s">
        <v>10</v>
      </c>
      <c r="B25" s="40" t="s">
        <v>385</v>
      </c>
      <c r="C25" s="23" t="s">
        <v>67</v>
      </c>
      <c r="D25" s="37"/>
    </row>
    <row r="26" spans="1:4" ht="99.75" x14ac:dyDescent="0.25">
      <c r="A26" s="26" t="s">
        <v>11</v>
      </c>
      <c r="B26" s="40" t="s">
        <v>74</v>
      </c>
      <c r="C26" s="23" t="s">
        <v>78</v>
      </c>
      <c r="D26" s="36" t="str">
        <f>IF(ISNONTEXT(B26),"Obligāts izvēlnes lauks","")</f>
        <v/>
      </c>
    </row>
    <row r="27" spans="1:4" ht="28.5" x14ac:dyDescent="0.25">
      <c r="A27" s="22" t="s">
        <v>12</v>
      </c>
      <c r="B27" s="43"/>
      <c r="C27" s="23" t="s">
        <v>76</v>
      </c>
      <c r="D27" s="8"/>
    </row>
    <row r="28" spans="1:4" ht="16.5" thickBot="1" x14ac:dyDescent="0.3">
      <c r="A28" s="33" t="s">
        <v>13</v>
      </c>
      <c r="B28" s="44"/>
      <c r="C28" s="23" t="s">
        <v>76</v>
      </c>
      <c r="D28" s="8"/>
    </row>
    <row r="29" spans="1:4" ht="15.75" thickTop="1" x14ac:dyDescent="0.25">
      <c r="A29" s="5"/>
      <c r="B29" s="5"/>
      <c r="C29" s="25"/>
      <c r="D29" s="5"/>
    </row>
    <row r="30" spans="1:4" x14ac:dyDescent="0.25">
      <c r="A30" s="6" t="s">
        <v>386</v>
      </c>
      <c r="B30" s="5"/>
      <c r="C30" s="25"/>
      <c r="D30" s="5"/>
    </row>
    <row r="31" spans="1:4" ht="6.6" customHeight="1" thickBot="1" x14ac:dyDescent="0.3">
      <c r="A31" s="5"/>
      <c r="B31" s="5"/>
      <c r="C31" s="25"/>
      <c r="D31" s="5"/>
    </row>
    <row r="32" spans="1:4" ht="34.15" customHeight="1" x14ac:dyDescent="0.25">
      <c r="A32" s="27" t="s">
        <v>283</v>
      </c>
      <c r="B32" s="29" t="s">
        <v>287</v>
      </c>
      <c r="C32" s="23" t="s">
        <v>315</v>
      </c>
      <c r="D32" s="9"/>
    </row>
    <row r="33" spans="1:4" ht="62.45" customHeight="1" x14ac:dyDescent="0.25">
      <c r="A33" s="34" t="s">
        <v>283</v>
      </c>
      <c r="B33" s="14" t="s">
        <v>286</v>
      </c>
      <c r="C33" s="11"/>
      <c r="D33" s="8"/>
    </row>
    <row r="34" spans="1:4" ht="34.15" customHeight="1" x14ac:dyDescent="0.25">
      <c r="A34" s="34" t="s">
        <v>284</v>
      </c>
      <c r="B34" s="14" t="s">
        <v>288</v>
      </c>
      <c r="C34" s="7"/>
      <c r="D34" s="9"/>
    </row>
    <row r="35" spans="1:4" ht="21.6" customHeight="1" thickBot="1" x14ac:dyDescent="0.3">
      <c r="A35" s="35" t="s">
        <v>285</v>
      </c>
      <c r="B35" s="15" t="s">
        <v>289</v>
      </c>
      <c r="C35" s="7"/>
      <c r="D35" s="9"/>
    </row>
    <row r="36" spans="1:4" x14ac:dyDescent="0.25">
      <c r="A36" s="5"/>
      <c r="B36" s="5"/>
      <c r="C36" s="5"/>
      <c r="D36" s="5"/>
    </row>
    <row r="37" spans="1:4" ht="15.75" x14ac:dyDescent="0.25">
      <c r="A37" s="5"/>
      <c r="B37" s="38" t="str">
        <f>B12&amp;" "&amp;B13</f>
        <v>Jānis Kociņš</v>
      </c>
      <c r="C37" s="5"/>
      <c r="D37" s="5"/>
    </row>
    <row r="38" spans="1:4" x14ac:dyDescent="0.25">
      <c r="A38" s="5"/>
      <c r="B38" s="5"/>
      <c r="C38" s="5"/>
      <c r="D38" s="5"/>
    </row>
    <row r="39" spans="1:4" x14ac:dyDescent="0.25">
      <c r="A39" s="6" t="s">
        <v>387</v>
      </c>
      <c r="B39" s="5"/>
      <c r="C39" s="5"/>
      <c r="D39" s="5"/>
    </row>
    <row r="40" spans="1:4" x14ac:dyDescent="0.25">
      <c r="A40" s="5"/>
      <c r="B40" s="5"/>
      <c r="C40" s="5"/>
      <c r="D40" s="5"/>
    </row>
    <row r="41" spans="1:4" x14ac:dyDescent="0.25">
      <c r="A41" s="6" t="s">
        <v>394</v>
      </c>
      <c r="B41" s="5"/>
      <c r="C41" s="5"/>
      <c r="D41" s="5"/>
    </row>
    <row r="42" spans="1:4" x14ac:dyDescent="0.25">
      <c r="A42" s="5"/>
      <c r="B42" s="5"/>
      <c r="C42" s="5"/>
      <c r="D42" s="5"/>
    </row>
  </sheetData>
  <sheetProtection algorithmName="SHA-512" hashValue="bEtoYohNtw/nRaILQTdoKcS0RCXNFlmsEDBT3EhpVSL4zrKMym3/6picdB9tFjS/PpPZ2LTGHZqQ/Hv7CPuiiA==" saltValue="L9LmpFg5l7pZckITR4dycA==" spinCount="100000" sheet="1" objects="1" scenarios="1"/>
  <conditionalFormatting sqref="D16">
    <cfRule type="containsText" dxfId="2" priority="1" operator="containsText" text="Obligāts lauks">
      <formula>NOT(ISERROR(SEARCH("Obligāts lauks",D16)))</formula>
    </cfRule>
    <cfRule type="containsText" dxfId="1" priority="2" operator="containsText" text="OK">
      <formula>NOT(ISERROR(SEARCH("OK",D16)))</formula>
    </cfRule>
    <cfRule type="containsText" dxfId="0" priority="3" operator="containsText" text="Neatbilst">
      <formula>NOT(ISERROR(SEARCH("Neatbilst",D16)))</formula>
    </cfRule>
  </conditionalFormatting>
  <dataValidations count="1">
    <dataValidation type="textLength" operator="equal" allowBlank="1" showInputMessage="1" showErrorMessage="1" errorTitle="Brīdinājums" error="Ievadītā vērtība neatbilst datuma formātam!" sqref="B14" xr:uid="{76429293-499C-4AEE-A538-DEDF413759DF}">
      <formula1>11</formula1>
    </dataValidation>
  </dataValidations>
  <pageMargins left="0.7" right="0.7" top="0.75" bottom="0.75" header="0.3" footer="0.3"/>
  <pageSetup paperSize="9" scale="8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Uzmanību!" error="Šajā ievadlaukā atļautas vienīgi piedāvātās izvēlnes vērtības!" prompt="Lūgums izvēlēties no saraksta" xr:uid="{E6518CEF-563F-4CFA-98B8-BF54D5BF45E2}">
          <x14:formula1>
            <xm:f>Hidden!$G$2:$G$66</xm:f>
          </x14:formula1>
          <xm:sqref>B9</xm:sqref>
        </x14:dataValidation>
        <x14:dataValidation type="list" allowBlank="1" showInputMessage="1" showErrorMessage="1" errorTitle="Uzmanību!" error="Šajā ievadlaukā atļautas vienīgi piedāvātās izvēlnes vērtības!" prompt="Lūgums izvēlēties dzīvesvietu no saraksta" xr:uid="{9DB8B5D9-9025-4116-BEA4-747AFE65F3BB}">
          <x14:formula1>
            <xm:f>Hidden!$B$2:$B$45</xm:f>
          </x14:formula1>
          <xm:sqref>B18</xm:sqref>
        </x14:dataValidation>
        <x14:dataValidation type="list" allowBlank="1" showInputMessage="1" showErrorMessage="1" errorTitle="Uzmanību!" error="Šajā ievadlaukā atļautas vienīgi piedāvātās izvēlnes vērtības!" prompt="Lūgums izvēlēties tautību no saraksta" xr:uid="{26C9875C-8AA4-42DC-9691-F64F6BC0AD6E}">
          <x14:formula1>
            <xm:f>Hidden!$F$2:$F$203</xm:f>
          </x14:formula1>
          <xm:sqref>B22</xm:sqref>
        </x14:dataValidation>
        <x14:dataValidation type="list" allowBlank="1" showInputMessage="1" showErrorMessage="1" errorTitle="Uzmanību!" error="Šajā ievadlaukā atļautas vienīgi piedāvātās izvēlnes vērtības!" prompt="Lūgums izvēlēties atbildi no saraksta" xr:uid="{4614E185-945B-451B-8C61-94B5E967EE40}">
          <x14:formula1>
            <xm:f>Hidden!$E$2:$E$3</xm:f>
          </x14:formula1>
          <xm:sqref>B26</xm:sqref>
        </x14:dataValidation>
        <x14:dataValidation type="list" allowBlank="1" showInputMessage="1" showErrorMessage="1" errorTitle="Uzmanību!" error="Šajā ievadlaukā atļautas vienīgi piedāvātās izvēlnes vērtības!" prompt="Lūgums izvēlēties ģimenes stāvokli no saraksta" xr:uid="{AEEAD2B3-68BC-4F98-BF15-A85912BDAC19}">
          <x14:formula1>
            <xm:f>Hidden!$D$2:$D$6</xm:f>
          </x14:formula1>
          <xm:sqref>B23</xm:sqref>
        </x14:dataValidation>
        <x14:dataValidation type="list" allowBlank="1" showInputMessage="1" showErrorMessage="1" errorTitle="Uzmanību!" error="Šajā ievadlaukā atļautas vienīgi piedāvātās izvēlnes vērtības!" prompt="Lūgums izvēlēties izglītību no saraksta" xr:uid="{0EF137D0-B0F1-4563-B5B7-6A66E9D8872E}">
          <x14:formula1>
            <xm:f>Hidden!$C$2:$C$4</xm:f>
          </x14:formula1>
          <xm:sqref>B20</xm:sqref>
        </x14:dataValidation>
        <x14:dataValidation type="list" allowBlank="1" showInputMessage="1" showErrorMessage="1" errorTitle="Uzmanību!" error="Šajā ievadlaukā atļautas vienīgi piedāvātās izvēlnes vērtības!" prompt="Lūgums izvēlēties dzimumu no saraksta" xr:uid="{F93677CE-6CE9-427E-84A5-AA1048B1F61E}">
          <x14:formula1>
            <xm:f>Hidden!$A$2:$A$3</xm:f>
          </x14:formula1>
          <xm:sqref>B15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3"/>
  <sheetViews>
    <sheetView workbookViewId="0">
      <selection activeCell="I13" sqref="I13"/>
    </sheetView>
  </sheetViews>
  <sheetFormatPr defaultRowHeight="15" x14ac:dyDescent="0.25"/>
  <cols>
    <col min="2" max="2" width="23.28515625" customWidth="1"/>
    <col min="4" max="4" width="20.42578125" customWidth="1"/>
    <col min="5" max="5" width="19.5703125" customWidth="1"/>
    <col min="6" max="6" width="27.42578125" customWidth="1"/>
    <col min="7" max="7" width="36.140625" customWidth="1"/>
  </cols>
  <sheetData>
    <row r="1" spans="1:14" x14ac:dyDescent="0.25">
      <c r="A1" s="48" t="s">
        <v>61</v>
      </c>
      <c r="B1" s="48" t="s">
        <v>6</v>
      </c>
      <c r="C1" s="48" t="s">
        <v>63</v>
      </c>
      <c r="D1" s="49" t="s">
        <v>68</v>
      </c>
      <c r="E1" s="48" t="s">
        <v>75</v>
      </c>
      <c r="F1" s="48" t="s">
        <v>79</v>
      </c>
      <c r="G1" s="46" t="s">
        <v>384</v>
      </c>
      <c r="H1" s="47"/>
      <c r="I1" s="47"/>
    </row>
    <row r="2" spans="1:14" x14ac:dyDescent="0.25">
      <c r="A2" s="47" t="s">
        <v>17</v>
      </c>
      <c r="B2" s="47" t="s">
        <v>35</v>
      </c>
      <c r="C2" s="47" t="s">
        <v>64</v>
      </c>
      <c r="D2" s="47" t="s">
        <v>69</v>
      </c>
      <c r="E2" s="47" t="s">
        <v>390</v>
      </c>
      <c r="F2" s="47" t="s">
        <v>80</v>
      </c>
      <c r="G2" s="47" t="s">
        <v>323</v>
      </c>
      <c r="H2" s="47"/>
      <c r="I2" s="47"/>
    </row>
    <row r="3" spans="1:14" x14ac:dyDescent="0.25">
      <c r="A3" s="47" t="s">
        <v>16</v>
      </c>
      <c r="B3" s="47" t="s">
        <v>54</v>
      </c>
      <c r="C3" s="47" t="s">
        <v>65</v>
      </c>
      <c r="D3" s="47" t="s">
        <v>70</v>
      </c>
      <c r="E3" s="47" t="s">
        <v>391</v>
      </c>
      <c r="F3" s="47" t="s">
        <v>219</v>
      </c>
      <c r="G3" s="47" t="s">
        <v>324</v>
      </c>
      <c r="H3" s="47"/>
      <c r="I3" s="47"/>
    </row>
    <row r="4" spans="1:14" x14ac:dyDescent="0.25">
      <c r="A4" s="47"/>
      <c r="B4" s="47" t="s">
        <v>36</v>
      </c>
      <c r="C4" s="47" t="s">
        <v>66</v>
      </c>
      <c r="D4" s="47" t="s">
        <v>71</v>
      </c>
      <c r="E4" s="47"/>
      <c r="F4" s="47" t="s">
        <v>155</v>
      </c>
      <c r="G4" s="47" t="s">
        <v>325</v>
      </c>
      <c r="H4" s="47"/>
      <c r="I4" s="47"/>
    </row>
    <row r="5" spans="1:14" ht="15.75" x14ac:dyDescent="0.25">
      <c r="A5" s="47"/>
      <c r="B5" s="47" t="s">
        <v>25</v>
      </c>
      <c r="C5" s="47"/>
      <c r="D5" s="47" t="s">
        <v>72</v>
      </c>
      <c r="E5" s="47"/>
      <c r="F5" s="47" t="s">
        <v>156</v>
      </c>
      <c r="G5" s="47" t="s">
        <v>326</v>
      </c>
      <c r="H5" s="47"/>
      <c r="I5" s="47"/>
      <c r="N5" s="1"/>
    </row>
    <row r="6" spans="1:14" ht="15.75" x14ac:dyDescent="0.25">
      <c r="A6" s="47"/>
      <c r="B6" s="47" t="s">
        <v>37</v>
      </c>
      <c r="C6" s="47"/>
      <c r="D6" s="47" t="s">
        <v>73</v>
      </c>
      <c r="E6" s="47"/>
      <c r="F6" s="47" t="s">
        <v>255</v>
      </c>
      <c r="G6" s="47" t="s">
        <v>327</v>
      </c>
      <c r="H6" s="47"/>
      <c r="I6" s="47"/>
      <c r="N6" s="1"/>
    </row>
    <row r="7" spans="1:14" ht="15.75" x14ac:dyDescent="0.25">
      <c r="A7" s="47"/>
      <c r="B7" s="47" t="s">
        <v>26</v>
      </c>
      <c r="C7" s="47"/>
      <c r="D7" s="47"/>
      <c r="E7" s="47"/>
      <c r="F7" s="47" t="s">
        <v>125</v>
      </c>
      <c r="G7" s="47" t="s">
        <v>328</v>
      </c>
      <c r="H7" s="47"/>
      <c r="I7" s="47"/>
      <c r="N7" s="1"/>
    </row>
    <row r="8" spans="1:14" x14ac:dyDescent="0.25">
      <c r="A8" s="47"/>
      <c r="B8" s="47" t="s">
        <v>55</v>
      </c>
      <c r="C8" s="47"/>
      <c r="D8" s="47"/>
      <c r="E8" s="47"/>
      <c r="F8" s="47" t="s">
        <v>157</v>
      </c>
      <c r="G8" s="47" t="s">
        <v>329</v>
      </c>
      <c r="H8" s="47"/>
      <c r="I8" s="47"/>
    </row>
    <row r="9" spans="1:14" x14ac:dyDescent="0.25">
      <c r="A9" s="47"/>
      <c r="B9" s="47" t="s">
        <v>38</v>
      </c>
      <c r="C9" s="47"/>
      <c r="D9" s="47"/>
      <c r="E9" s="47"/>
      <c r="F9" s="47" t="s">
        <v>201</v>
      </c>
      <c r="G9" s="47" t="s">
        <v>330</v>
      </c>
      <c r="H9" s="47"/>
      <c r="I9" s="47"/>
    </row>
    <row r="10" spans="1:14" x14ac:dyDescent="0.25">
      <c r="A10" s="47"/>
      <c r="B10" s="47" t="s">
        <v>27</v>
      </c>
      <c r="C10" s="47"/>
      <c r="D10" s="47"/>
      <c r="E10" s="47"/>
      <c r="F10" s="47" t="s">
        <v>281</v>
      </c>
      <c r="G10" s="47" t="s">
        <v>331</v>
      </c>
      <c r="H10" s="47"/>
      <c r="I10" s="47"/>
    </row>
    <row r="11" spans="1:14" x14ac:dyDescent="0.25">
      <c r="A11" s="47"/>
      <c r="B11" s="47" t="s">
        <v>18</v>
      </c>
      <c r="C11" s="47"/>
      <c r="D11" s="47"/>
      <c r="E11" s="47"/>
      <c r="F11" s="47" t="s">
        <v>102</v>
      </c>
      <c r="G11" s="47" t="s">
        <v>332</v>
      </c>
      <c r="H11" s="47"/>
      <c r="I11" s="47"/>
    </row>
    <row r="12" spans="1:14" x14ac:dyDescent="0.25">
      <c r="A12" s="47"/>
      <c r="B12" s="47" t="s">
        <v>56</v>
      </c>
      <c r="C12" s="47"/>
      <c r="D12" s="47"/>
      <c r="E12" s="47"/>
      <c r="F12" s="47" t="s">
        <v>202</v>
      </c>
      <c r="G12" s="47" t="s">
        <v>333</v>
      </c>
      <c r="H12" s="47"/>
      <c r="I12" s="47"/>
    </row>
    <row r="13" spans="1:14" x14ac:dyDescent="0.25">
      <c r="A13" s="47"/>
      <c r="B13" s="47" t="s">
        <v>39</v>
      </c>
      <c r="C13" s="47"/>
      <c r="D13" s="47"/>
      <c r="E13" s="47"/>
      <c r="F13" s="47" t="s">
        <v>150</v>
      </c>
      <c r="G13" s="47" t="s">
        <v>334</v>
      </c>
      <c r="H13" s="47"/>
      <c r="I13" s="47"/>
    </row>
    <row r="14" spans="1:14" x14ac:dyDescent="0.25">
      <c r="A14" s="47"/>
      <c r="B14" s="47" t="s">
        <v>57</v>
      </c>
      <c r="C14" s="47"/>
      <c r="D14" s="47"/>
      <c r="E14" s="47"/>
      <c r="F14" s="47" t="s">
        <v>83</v>
      </c>
      <c r="G14" s="47" t="s">
        <v>335</v>
      </c>
      <c r="H14" s="47"/>
      <c r="I14" s="47"/>
    </row>
    <row r="15" spans="1:14" x14ac:dyDescent="0.25">
      <c r="A15" s="47"/>
      <c r="B15" s="47" t="s">
        <v>58</v>
      </c>
      <c r="C15" s="47"/>
      <c r="D15" s="47"/>
      <c r="E15" s="47"/>
      <c r="F15" s="47" t="s">
        <v>271</v>
      </c>
      <c r="G15" s="47" t="s">
        <v>336</v>
      </c>
      <c r="H15" s="47"/>
      <c r="I15" s="47"/>
    </row>
    <row r="16" spans="1:14" x14ac:dyDescent="0.25">
      <c r="A16" s="47"/>
      <c r="B16" s="47" t="s">
        <v>59</v>
      </c>
      <c r="C16" s="47"/>
      <c r="D16" s="47"/>
      <c r="E16" s="47"/>
      <c r="F16" s="47" t="s">
        <v>86</v>
      </c>
      <c r="G16" s="47" t="s">
        <v>337</v>
      </c>
      <c r="H16" s="47"/>
      <c r="I16" s="47"/>
    </row>
    <row r="17" spans="1:9" x14ac:dyDescent="0.25">
      <c r="A17" s="47"/>
      <c r="B17" s="47" t="s">
        <v>40</v>
      </c>
      <c r="C17" s="47"/>
      <c r="D17" s="47"/>
      <c r="E17" s="47"/>
      <c r="F17" s="47" t="s">
        <v>126</v>
      </c>
      <c r="G17" s="47" t="s">
        <v>338</v>
      </c>
      <c r="H17" s="47"/>
      <c r="I17" s="47"/>
    </row>
    <row r="18" spans="1:9" x14ac:dyDescent="0.25">
      <c r="A18" s="47"/>
      <c r="B18" s="47" t="s">
        <v>28</v>
      </c>
      <c r="C18" s="47"/>
      <c r="D18" s="47"/>
      <c r="E18" s="47"/>
      <c r="F18" s="47" t="s">
        <v>138</v>
      </c>
      <c r="G18" s="47" t="s">
        <v>339</v>
      </c>
      <c r="H18" s="47"/>
      <c r="I18" s="47"/>
    </row>
    <row r="19" spans="1:9" x14ac:dyDescent="0.25">
      <c r="A19" s="47"/>
      <c r="B19" s="47" t="s">
        <v>19</v>
      </c>
      <c r="C19" s="47"/>
      <c r="D19" s="47"/>
      <c r="E19" s="47"/>
      <c r="F19" s="47" t="s">
        <v>90</v>
      </c>
      <c r="G19" s="47" t="s">
        <v>340</v>
      </c>
      <c r="H19" s="47"/>
      <c r="I19" s="47"/>
    </row>
    <row r="20" spans="1:9" x14ac:dyDescent="0.25">
      <c r="A20" s="47"/>
      <c r="B20" s="47" t="s">
        <v>41</v>
      </c>
      <c r="C20" s="47"/>
      <c r="D20" s="47"/>
      <c r="E20" s="47"/>
      <c r="F20" s="47" t="s">
        <v>203</v>
      </c>
      <c r="G20" s="47" t="s">
        <v>341</v>
      </c>
      <c r="H20" s="47"/>
      <c r="I20" s="47"/>
    </row>
    <row r="21" spans="1:9" x14ac:dyDescent="0.25">
      <c r="A21" s="47"/>
      <c r="B21" s="47" t="s">
        <v>20</v>
      </c>
      <c r="C21" s="47"/>
      <c r="D21" s="47"/>
      <c r="E21" s="47"/>
      <c r="F21" s="47" t="s">
        <v>84</v>
      </c>
      <c r="G21" s="47" t="s">
        <v>342</v>
      </c>
      <c r="H21" s="47"/>
      <c r="I21" s="47"/>
    </row>
    <row r="22" spans="1:9" x14ac:dyDescent="0.25">
      <c r="A22" s="47"/>
      <c r="B22" s="47" t="s">
        <v>42</v>
      </c>
      <c r="C22" s="47"/>
      <c r="D22" s="47"/>
      <c r="E22" s="47"/>
      <c r="F22" s="47" t="s">
        <v>103</v>
      </c>
      <c r="G22" s="47" t="s">
        <v>343</v>
      </c>
      <c r="H22" s="47"/>
      <c r="I22" s="47"/>
    </row>
    <row r="23" spans="1:9" x14ac:dyDescent="0.25">
      <c r="A23" s="47"/>
      <c r="B23" s="47" t="s">
        <v>29</v>
      </c>
      <c r="C23" s="47"/>
      <c r="D23" s="47"/>
      <c r="E23" s="47"/>
      <c r="F23" s="47" t="s">
        <v>158</v>
      </c>
      <c r="G23" s="47" t="s">
        <v>398</v>
      </c>
      <c r="H23" s="47"/>
      <c r="I23" s="47"/>
    </row>
    <row r="24" spans="1:9" x14ac:dyDescent="0.25">
      <c r="A24" s="47"/>
      <c r="B24" s="47" t="s">
        <v>30</v>
      </c>
      <c r="C24" s="47"/>
      <c r="D24" s="47"/>
      <c r="E24" s="47"/>
      <c r="F24" s="47" t="s">
        <v>91</v>
      </c>
      <c r="G24" s="47" t="s">
        <v>344</v>
      </c>
      <c r="H24" s="47"/>
      <c r="I24" s="47"/>
    </row>
    <row r="25" spans="1:9" x14ac:dyDescent="0.25">
      <c r="A25" s="47"/>
      <c r="B25" s="47" t="s">
        <v>43</v>
      </c>
      <c r="C25" s="47"/>
      <c r="D25" s="47"/>
      <c r="E25" s="47"/>
      <c r="F25" s="47" t="s">
        <v>269</v>
      </c>
      <c r="G25" s="47" t="s">
        <v>345</v>
      </c>
      <c r="H25" s="47"/>
      <c r="I25" s="47"/>
    </row>
    <row r="26" spans="1:9" x14ac:dyDescent="0.25">
      <c r="A26" s="47"/>
      <c r="B26" s="47" t="s">
        <v>44</v>
      </c>
      <c r="C26" s="47"/>
      <c r="D26" s="47"/>
      <c r="E26" s="47"/>
      <c r="F26" s="47" t="s">
        <v>159</v>
      </c>
      <c r="G26" s="47" t="s">
        <v>346</v>
      </c>
      <c r="H26" s="47"/>
      <c r="I26" s="47"/>
    </row>
    <row r="27" spans="1:9" x14ac:dyDescent="0.25">
      <c r="A27" s="47"/>
      <c r="B27" s="47" t="s">
        <v>45</v>
      </c>
      <c r="C27" s="47"/>
      <c r="D27" s="47"/>
      <c r="E27" s="47"/>
      <c r="F27" s="47" t="s">
        <v>92</v>
      </c>
      <c r="G27" s="47" t="s">
        <v>347</v>
      </c>
      <c r="H27" s="47"/>
      <c r="I27" s="47"/>
    </row>
    <row r="28" spans="1:9" x14ac:dyDescent="0.25">
      <c r="A28" s="47"/>
      <c r="B28" s="47" t="s">
        <v>46</v>
      </c>
      <c r="C28" s="47"/>
      <c r="D28" s="47"/>
      <c r="E28" s="47"/>
      <c r="F28" s="47" t="s">
        <v>160</v>
      </c>
      <c r="G28" s="47" t="s">
        <v>348</v>
      </c>
      <c r="H28" s="47"/>
      <c r="I28" s="47"/>
    </row>
    <row r="29" spans="1:9" x14ac:dyDescent="0.25">
      <c r="A29" s="47"/>
      <c r="B29" s="47" t="s">
        <v>31</v>
      </c>
      <c r="C29" s="47"/>
      <c r="D29" s="47"/>
      <c r="E29" s="47"/>
      <c r="F29" s="47" t="s">
        <v>161</v>
      </c>
      <c r="G29" s="47" t="s">
        <v>349</v>
      </c>
      <c r="H29" s="47"/>
      <c r="I29" s="47"/>
    </row>
    <row r="30" spans="1:9" x14ac:dyDescent="0.25">
      <c r="A30" s="47"/>
      <c r="B30" s="47" t="s">
        <v>32</v>
      </c>
      <c r="C30" s="47"/>
      <c r="D30" s="47"/>
      <c r="E30" s="47"/>
      <c r="F30" s="47" t="s">
        <v>252</v>
      </c>
      <c r="G30" s="47" t="s">
        <v>350</v>
      </c>
      <c r="H30" s="47"/>
      <c r="I30" s="47"/>
    </row>
    <row r="31" spans="1:9" x14ac:dyDescent="0.25">
      <c r="A31" s="47"/>
      <c r="B31" s="47" t="s">
        <v>33</v>
      </c>
      <c r="C31" s="47"/>
      <c r="D31" s="47"/>
      <c r="E31" s="47"/>
      <c r="F31" s="47" t="s">
        <v>204</v>
      </c>
      <c r="G31" s="47" t="s">
        <v>351</v>
      </c>
      <c r="H31" s="47"/>
      <c r="I31" s="47"/>
    </row>
    <row r="32" spans="1:9" x14ac:dyDescent="0.25">
      <c r="A32" s="47"/>
      <c r="B32" s="47" t="s">
        <v>47</v>
      </c>
      <c r="C32" s="47"/>
      <c r="D32" s="47"/>
      <c r="E32" s="47"/>
      <c r="F32" s="47" t="s">
        <v>236</v>
      </c>
      <c r="G32" s="47" t="s">
        <v>352</v>
      </c>
      <c r="H32" s="47"/>
      <c r="I32" s="47"/>
    </row>
    <row r="33" spans="1:9" x14ac:dyDescent="0.25">
      <c r="A33" s="47"/>
      <c r="B33" s="47" t="s">
        <v>48</v>
      </c>
      <c r="C33" s="47"/>
      <c r="D33" s="47"/>
      <c r="E33" s="47"/>
      <c r="F33" s="47" t="s">
        <v>273</v>
      </c>
      <c r="G33" s="47" t="s">
        <v>353</v>
      </c>
      <c r="H33" s="47"/>
      <c r="I33" s="47"/>
    </row>
    <row r="34" spans="1:9" x14ac:dyDescent="0.25">
      <c r="A34" s="47"/>
      <c r="B34" s="47" t="s">
        <v>21</v>
      </c>
      <c r="C34" s="47"/>
      <c r="D34" s="47"/>
      <c r="E34" s="47"/>
      <c r="F34" s="47" t="s">
        <v>139</v>
      </c>
      <c r="G34" s="47" t="s">
        <v>397</v>
      </c>
      <c r="H34" s="47"/>
      <c r="I34" s="47"/>
    </row>
    <row r="35" spans="1:9" x14ac:dyDescent="0.25">
      <c r="A35" s="47"/>
      <c r="B35" s="47" t="s">
        <v>49</v>
      </c>
      <c r="C35" s="47"/>
      <c r="D35" s="47"/>
      <c r="E35" s="47"/>
      <c r="F35" s="47" t="s">
        <v>191</v>
      </c>
      <c r="G35" s="47" t="s">
        <v>354</v>
      </c>
      <c r="H35" s="47"/>
      <c r="I35" s="47"/>
    </row>
    <row r="36" spans="1:9" x14ac:dyDescent="0.25">
      <c r="A36" s="47"/>
      <c r="B36" s="47" t="s">
        <v>50</v>
      </c>
      <c r="C36" s="47"/>
      <c r="D36" s="47"/>
      <c r="E36" s="47"/>
      <c r="F36" s="47" t="s">
        <v>140</v>
      </c>
      <c r="G36" s="47" t="s">
        <v>355</v>
      </c>
      <c r="H36" s="47"/>
      <c r="I36" s="47"/>
    </row>
    <row r="37" spans="1:9" x14ac:dyDescent="0.25">
      <c r="A37" s="47"/>
      <c r="B37" s="47" t="s">
        <v>51</v>
      </c>
      <c r="C37" s="47"/>
      <c r="D37" s="47"/>
      <c r="E37" s="47"/>
      <c r="F37" s="47" t="s">
        <v>162</v>
      </c>
      <c r="G37" s="47" t="s">
        <v>356</v>
      </c>
      <c r="H37" s="47"/>
      <c r="I37" s="47"/>
    </row>
    <row r="38" spans="1:9" x14ac:dyDescent="0.25">
      <c r="A38" s="47"/>
      <c r="B38" s="47" t="s">
        <v>22</v>
      </c>
      <c r="C38" s="47"/>
      <c r="D38" s="47"/>
      <c r="E38" s="47"/>
      <c r="F38" s="47" t="s">
        <v>104</v>
      </c>
      <c r="G38" s="47" t="s">
        <v>357</v>
      </c>
      <c r="H38" s="47"/>
      <c r="I38" s="47"/>
    </row>
    <row r="39" spans="1:9" x14ac:dyDescent="0.25">
      <c r="A39" s="47"/>
      <c r="B39" s="47" t="s">
        <v>60</v>
      </c>
      <c r="C39" s="47"/>
      <c r="D39" s="47"/>
      <c r="E39" s="47"/>
      <c r="F39" s="47" t="s">
        <v>163</v>
      </c>
      <c r="G39" s="47" t="s">
        <v>358</v>
      </c>
      <c r="H39" s="47"/>
      <c r="I39" s="47"/>
    </row>
    <row r="40" spans="1:9" x14ac:dyDescent="0.25">
      <c r="A40" s="47"/>
      <c r="B40" s="47" t="s">
        <v>52</v>
      </c>
      <c r="C40" s="47"/>
      <c r="D40" s="47"/>
      <c r="E40" s="47"/>
      <c r="F40" s="47" t="s">
        <v>205</v>
      </c>
      <c r="G40" s="47" t="s">
        <v>359</v>
      </c>
      <c r="H40" s="47"/>
      <c r="I40" s="47"/>
    </row>
    <row r="41" spans="1:9" x14ac:dyDescent="0.25">
      <c r="A41" s="47"/>
      <c r="B41" s="47" t="s">
        <v>53</v>
      </c>
      <c r="C41" s="47"/>
      <c r="D41" s="47"/>
      <c r="E41" s="47"/>
      <c r="F41" s="47" t="s">
        <v>164</v>
      </c>
      <c r="G41" s="47" t="s">
        <v>360</v>
      </c>
      <c r="H41" s="47"/>
      <c r="I41" s="47"/>
    </row>
    <row r="42" spans="1:9" x14ac:dyDescent="0.25">
      <c r="A42" s="47"/>
      <c r="B42" s="47" t="s">
        <v>34</v>
      </c>
      <c r="C42" s="47"/>
      <c r="D42" s="47"/>
      <c r="E42" s="47"/>
      <c r="F42" s="47" t="s">
        <v>105</v>
      </c>
      <c r="G42" s="47" t="s">
        <v>361</v>
      </c>
      <c r="H42" s="47"/>
      <c r="I42" s="47"/>
    </row>
    <row r="43" spans="1:9" x14ac:dyDescent="0.25">
      <c r="A43" s="47"/>
      <c r="B43" s="47" t="s">
        <v>23</v>
      </c>
      <c r="C43" s="47"/>
      <c r="D43" s="47"/>
      <c r="E43" s="47"/>
      <c r="F43" s="47" t="s">
        <v>165</v>
      </c>
      <c r="G43" s="47" t="s">
        <v>362</v>
      </c>
      <c r="H43" s="47"/>
      <c r="I43" s="47"/>
    </row>
    <row r="44" spans="1:9" x14ac:dyDescent="0.25">
      <c r="A44" s="47"/>
      <c r="B44" s="47" t="s">
        <v>24</v>
      </c>
      <c r="C44" s="47"/>
      <c r="D44" s="47"/>
      <c r="E44" s="47"/>
      <c r="F44" s="47" t="s">
        <v>264</v>
      </c>
      <c r="G44" s="47" t="s">
        <v>363</v>
      </c>
      <c r="H44" s="47"/>
      <c r="I44" s="47"/>
    </row>
    <row r="45" spans="1:9" x14ac:dyDescent="0.25">
      <c r="A45" s="47"/>
      <c r="B45" s="47" t="s">
        <v>62</v>
      </c>
      <c r="C45" s="47"/>
      <c r="D45" s="47"/>
      <c r="E45" s="47"/>
      <c r="F45" s="47" t="s">
        <v>166</v>
      </c>
      <c r="G45" s="47" t="s">
        <v>364</v>
      </c>
      <c r="H45" s="47"/>
      <c r="I45" s="47"/>
    </row>
    <row r="46" spans="1:9" x14ac:dyDescent="0.25">
      <c r="A46" s="47"/>
      <c r="B46" s="47"/>
      <c r="C46" s="47"/>
      <c r="D46" s="47"/>
      <c r="E46" s="47"/>
      <c r="F46" s="47" t="s">
        <v>141</v>
      </c>
      <c r="G46" s="47" t="s">
        <v>365</v>
      </c>
      <c r="H46" s="47"/>
      <c r="I46" s="47"/>
    </row>
    <row r="47" spans="1:9" x14ac:dyDescent="0.25">
      <c r="A47" s="47"/>
      <c r="B47" s="47"/>
      <c r="C47" s="47"/>
      <c r="D47" s="47"/>
      <c r="E47" s="47"/>
      <c r="F47" s="47" t="s">
        <v>234</v>
      </c>
      <c r="G47" s="47" t="s">
        <v>366</v>
      </c>
      <c r="H47" s="47"/>
      <c r="I47" s="47"/>
    </row>
    <row r="48" spans="1:9" x14ac:dyDescent="0.25">
      <c r="A48" s="47"/>
      <c r="B48" s="47"/>
      <c r="C48" s="47"/>
      <c r="D48" s="47"/>
      <c r="E48" s="47"/>
      <c r="F48" s="47" t="s">
        <v>167</v>
      </c>
      <c r="G48" s="47" t="s">
        <v>367</v>
      </c>
      <c r="H48" s="47"/>
      <c r="I48" s="47"/>
    </row>
    <row r="49" spans="1:9" x14ac:dyDescent="0.25">
      <c r="A49" s="47"/>
      <c r="B49" s="47"/>
      <c r="C49" s="47"/>
      <c r="D49" s="47"/>
      <c r="E49" s="47"/>
      <c r="F49" s="47" t="s">
        <v>168</v>
      </c>
      <c r="G49" s="47" t="s">
        <v>368</v>
      </c>
      <c r="H49" s="47"/>
      <c r="I49" s="47"/>
    </row>
    <row r="50" spans="1:9" x14ac:dyDescent="0.25">
      <c r="A50" s="47"/>
      <c r="B50" s="47"/>
      <c r="C50" s="47"/>
      <c r="D50" s="47"/>
      <c r="E50" s="47"/>
      <c r="F50" s="47" t="s">
        <v>106</v>
      </c>
      <c r="G50" s="47" t="s">
        <v>369</v>
      </c>
      <c r="H50" s="47"/>
      <c r="I50" s="47"/>
    </row>
    <row r="51" spans="1:9" x14ac:dyDescent="0.25">
      <c r="A51" s="47"/>
      <c r="B51" s="47"/>
      <c r="C51" s="47"/>
      <c r="D51" s="47"/>
      <c r="E51" s="47"/>
      <c r="F51" s="47" t="s">
        <v>279</v>
      </c>
      <c r="G51" s="47" t="s">
        <v>370</v>
      </c>
      <c r="H51" s="47"/>
      <c r="I51" s="47"/>
    </row>
    <row r="52" spans="1:9" x14ac:dyDescent="0.25">
      <c r="A52" s="47"/>
      <c r="B52" s="47"/>
      <c r="C52" s="47"/>
      <c r="D52" s="47"/>
      <c r="E52" s="47"/>
      <c r="F52" s="47" t="s">
        <v>250</v>
      </c>
      <c r="G52" s="47" t="s">
        <v>371</v>
      </c>
      <c r="H52" s="47"/>
      <c r="I52" s="47"/>
    </row>
    <row r="53" spans="1:9" x14ac:dyDescent="0.25">
      <c r="A53" s="47"/>
      <c r="B53" s="47"/>
      <c r="C53" s="47"/>
      <c r="D53" s="47"/>
      <c r="E53" s="47"/>
      <c r="F53" s="47" t="s">
        <v>220</v>
      </c>
      <c r="G53" s="47" t="s">
        <v>372</v>
      </c>
      <c r="H53" s="47"/>
      <c r="I53" s="47"/>
    </row>
    <row r="54" spans="1:9" x14ac:dyDescent="0.25">
      <c r="A54" s="47"/>
      <c r="B54" s="47"/>
      <c r="C54" s="47"/>
      <c r="D54" s="47"/>
      <c r="E54" s="47"/>
      <c r="F54" s="47" t="s">
        <v>128</v>
      </c>
      <c r="G54" s="47" t="s">
        <v>373</v>
      </c>
      <c r="H54" s="47"/>
      <c r="I54" s="47"/>
    </row>
    <row r="55" spans="1:9" x14ac:dyDescent="0.25">
      <c r="A55" s="47"/>
      <c r="B55" s="47"/>
      <c r="C55" s="47"/>
      <c r="D55" s="47"/>
      <c r="E55" s="47"/>
      <c r="F55" s="47" t="s">
        <v>142</v>
      </c>
      <c r="G55" s="47" t="s">
        <v>374</v>
      </c>
      <c r="H55" s="47"/>
      <c r="I55" s="47"/>
    </row>
    <row r="56" spans="1:9" x14ac:dyDescent="0.25">
      <c r="A56" s="47"/>
      <c r="B56" s="47"/>
      <c r="C56" s="47"/>
      <c r="D56" s="47"/>
      <c r="E56" s="47"/>
      <c r="F56" s="47" t="s">
        <v>169</v>
      </c>
      <c r="G56" s="47" t="s">
        <v>375</v>
      </c>
      <c r="H56" s="47"/>
      <c r="I56" s="47"/>
    </row>
    <row r="57" spans="1:9" x14ac:dyDescent="0.25">
      <c r="A57" s="47"/>
      <c r="B57" s="47"/>
      <c r="C57" s="47"/>
      <c r="D57" s="47"/>
      <c r="E57" s="47"/>
      <c r="F57" s="47" t="s">
        <v>215</v>
      </c>
      <c r="G57" s="47" t="s">
        <v>399</v>
      </c>
      <c r="H57" s="47"/>
      <c r="I57" s="47"/>
    </row>
    <row r="58" spans="1:9" x14ac:dyDescent="0.25">
      <c r="A58" s="47"/>
      <c r="B58" s="47"/>
      <c r="C58" s="47"/>
      <c r="D58" s="47"/>
      <c r="E58" s="47"/>
      <c r="F58" s="47" t="s">
        <v>251</v>
      </c>
      <c r="G58" s="47" t="s">
        <v>376</v>
      </c>
      <c r="H58" s="47"/>
      <c r="I58" s="47"/>
    </row>
    <row r="59" spans="1:9" x14ac:dyDescent="0.25">
      <c r="A59" s="47"/>
      <c r="B59" s="47"/>
      <c r="C59" s="47"/>
      <c r="D59" s="47"/>
      <c r="E59" s="47"/>
      <c r="F59" s="47" t="s">
        <v>151</v>
      </c>
      <c r="G59" s="47" t="s">
        <v>377</v>
      </c>
      <c r="H59" s="47"/>
      <c r="I59" s="47"/>
    </row>
    <row r="60" spans="1:9" x14ac:dyDescent="0.25">
      <c r="A60" s="47"/>
      <c r="B60" s="47"/>
      <c r="C60" s="47"/>
      <c r="D60" s="47"/>
      <c r="E60" s="47"/>
      <c r="F60" s="47" t="s">
        <v>243</v>
      </c>
      <c r="G60" s="47" t="s">
        <v>378</v>
      </c>
      <c r="H60" s="47"/>
      <c r="I60" s="47"/>
    </row>
    <row r="61" spans="1:9" x14ac:dyDescent="0.25">
      <c r="A61" s="47"/>
      <c r="B61" s="47"/>
      <c r="C61" s="47"/>
      <c r="D61" s="47"/>
      <c r="E61" s="47"/>
      <c r="F61" s="47" t="s">
        <v>206</v>
      </c>
      <c r="G61" s="47" t="s">
        <v>379</v>
      </c>
      <c r="H61" s="47"/>
      <c r="I61" s="47"/>
    </row>
    <row r="62" spans="1:9" x14ac:dyDescent="0.25">
      <c r="A62" s="47"/>
      <c r="B62" s="47"/>
      <c r="C62" s="47"/>
      <c r="D62" s="47"/>
      <c r="E62" s="47"/>
      <c r="F62" s="47" t="s">
        <v>170</v>
      </c>
      <c r="G62" s="47" t="s">
        <v>380</v>
      </c>
      <c r="H62" s="47"/>
      <c r="I62" s="47"/>
    </row>
    <row r="63" spans="1:9" x14ac:dyDescent="0.25">
      <c r="A63" s="47"/>
      <c r="B63" s="47"/>
      <c r="C63" s="47"/>
      <c r="D63" s="47"/>
      <c r="E63" s="47"/>
      <c r="F63" s="47" t="s">
        <v>107</v>
      </c>
      <c r="G63" s="47" t="s">
        <v>381</v>
      </c>
      <c r="H63" s="47"/>
      <c r="I63" s="47"/>
    </row>
    <row r="64" spans="1:9" x14ac:dyDescent="0.25">
      <c r="A64" s="47"/>
      <c r="B64" s="47"/>
      <c r="C64" s="47"/>
      <c r="D64" s="47"/>
      <c r="E64" s="47"/>
      <c r="F64" s="47" t="s">
        <v>171</v>
      </c>
      <c r="G64" s="47" t="s">
        <v>382</v>
      </c>
      <c r="H64" s="47"/>
      <c r="I64" s="47"/>
    </row>
    <row r="65" spans="1:9" x14ac:dyDescent="0.25">
      <c r="A65" s="47"/>
      <c r="B65" s="47"/>
      <c r="C65" s="47"/>
      <c r="D65" s="47"/>
      <c r="E65" s="47"/>
      <c r="F65" s="47" t="s">
        <v>172</v>
      </c>
      <c r="G65" s="47" t="s">
        <v>383</v>
      </c>
      <c r="H65" s="47"/>
      <c r="I65" s="47"/>
    </row>
    <row r="66" spans="1:9" x14ac:dyDescent="0.25">
      <c r="A66" s="47"/>
      <c r="B66" s="47"/>
      <c r="C66" s="47"/>
      <c r="D66" s="47"/>
      <c r="E66" s="47"/>
      <c r="F66" s="47" t="s">
        <v>108</v>
      </c>
      <c r="G66" s="47"/>
      <c r="H66" s="47"/>
      <c r="I66" s="47"/>
    </row>
    <row r="67" spans="1:9" x14ac:dyDescent="0.25">
      <c r="A67" s="47"/>
      <c r="B67" s="47"/>
      <c r="C67" s="47"/>
      <c r="D67" s="47"/>
      <c r="E67" s="47"/>
      <c r="F67" s="47" t="s">
        <v>93</v>
      </c>
      <c r="G67" s="47"/>
      <c r="H67" s="47"/>
      <c r="I67" s="47"/>
    </row>
    <row r="68" spans="1:9" x14ac:dyDescent="0.25">
      <c r="A68" s="47"/>
      <c r="B68" s="47"/>
      <c r="C68" s="47"/>
      <c r="D68" s="47"/>
      <c r="E68" s="47"/>
      <c r="F68" s="47" t="s">
        <v>207</v>
      </c>
      <c r="G68" s="47"/>
      <c r="H68" s="47"/>
      <c r="I68" s="47"/>
    </row>
    <row r="69" spans="1:9" x14ac:dyDescent="0.25">
      <c r="A69" s="47"/>
      <c r="B69" s="47"/>
      <c r="C69" s="47"/>
      <c r="D69" s="47"/>
      <c r="E69" s="47"/>
      <c r="F69" s="47" t="s">
        <v>221</v>
      </c>
      <c r="G69" s="47"/>
      <c r="H69" s="47"/>
      <c r="I69" s="47"/>
    </row>
    <row r="70" spans="1:9" x14ac:dyDescent="0.25">
      <c r="A70" s="47"/>
      <c r="B70" s="47"/>
      <c r="C70" s="47"/>
      <c r="D70" s="47"/>
      <c r="E70" s="47"/>
      <c r="F70" s="47" t="s">
        <v>208</v>
      </c>
      <c r="G70" s="47"/>
      <c r="H70" s="47"/>
      <c r="I70" s="47"/>
    </row>
    <row r="71" spans="1:9" x14ac:dyDescent="0.25">
      <c r="A71" s="47"/>
      <c r="B71" s="47"/>
      <c r="C71" s="47"/>
      <c r="D71" s="47"/>
      <c r="E71" s="47"/>
      <c r="F71" s="47" t="s">
        <v>244</v>
      </c>
      <c r="G71" s="47"/>
      <c r="H71" s="47"/>
      <c r="I71" s="47"/>
    </row>
    <row r="72" spans="1:9" x14ac:dyDescent="0.25">
      <c r="A72" s="47"/>
      <c r="B72" s="47"/>
      <c r="C72" s="47"/>
      <c r="D72" s="47"/>
      <c r="E72" s="47"/>
      <c r="F72" s="47" t="s">
        <v>268</v>
      </c>
      <c r="G72" s="47"/>
      <c r="H72" s="47"/>
      <c r="I72" s="47"/>
    </row>
    <row r="73" spans="1:9" x14ac:dyDescent="0.25">
      <c r="A73" s="47"/>
      <c r="B73" s="47"/>
      <c r="C73" s="47"/>
      <c r="D73" s="47"/>
      <c r="E73" s="47"/>
      <c r="F73" s="47" t="s">
        <v>241</v>
      </c>
      <c r="G73" s="47"/>
      <c r="H73" s="47"/>
      <c r="I73" s="47"/>
    </row>
    <row r="74" spans="1:9" x14ac:dyDescent="0.25">
      <c r="A74" s="47"/>
      <c r="B74" s="47"/>
      <c r="C74" s="47"/>
      <c r="D74" s="47"/>
      <c r="E74" s="47"/>
      <c r="F74" s="47" t="s">
        <v>173</v>
      </c>
      <c r="G74" s="47"/>
      <c r="H74" s="47"/>
      <c r="I74" s="47"/>
    </row>
    <row r="75" spans="1:9" x14ac:dyDescent="0.25">
      <c r="A75" s="47"/>
      <c r="B75" s="47"/>
      <c r="C75" s="47"/>
      <c r="D75" s="47"/>
      <c r="E75" s="47"/>
      <c r="F75" s="47" t="s">
        <v>109</v>
      </c>
      <c r="G75" s="47"/>
      <c r="H75" s="47"/>
      <c r="I75" s="47"/>
    </row>
    <row r="76" spans="1:9" x14ac:dyDescent="0.25">
      <c r="A76" s="47"/>
      <c r="B76" s="47"/>
      <c r="C76" s="47"/>
      <c r="D76" s="47"/>
      <c r="E76" s="47"/>
      <c r="F76" s="47" t="s">
        <v>277</v>
      </c>
      <c r="G76" s="47"/>
      <c r="H76" s="47"/>
      <c r="I76" s="47"/>
    </row>
    <row r="77" spans="1:9" x14ac:dyDescent="0.25">
      <c r="A77" s="47"/>
      <c r="B77" s="47"/>
      <c r="C77" s="47"/>
      <c r="D77" s="47"/>
      <c r="E77" s="47"/>
      <c r="F77" s="47" t="s">
        <v>82</v>
      </c>
      <c r="G77" s="47"/>
      <c r="H77" s="47"/>
      <c r="I77" s="47"/>
    </row>
    <row r="78" spans="1:9" x14ac:dyDescent="0.25">
      <c r="A78" s="47"/>
      <c r="B78" s="47"/>
      <c r="C78" s="47"/>
      <c r="D78" s="47"/>
      <c r="E78" s="47"/>
      <c r="F78" s="47" t="s">
        <v>276</v>
      </c>
      <c r="G78" s="47"/>
      <c r="H78" s="47"/>
      <c r="I78" s="47"/>
    </row>
    <row r="79" spans="1:9" x14ac:dyDescent="0.25">
      <c r="A79" s="47"/>
      <c r="B79" s="47"/>
      <c r="C79" s="47"/>
      <c r="D79" s="47"/>
      <c r="E79" s="47"/>
      <c r="F79" s="47" t="s">
        <v>246</v>
      </c>
      <c r="G79" s="47"/>
      <c r="H79" s="47"/>
      <c r="I79" s="47"/>
    </row>
    <row r="80" spans="1:9" x14ac:dyDescent="0.25">
      <c r="A80" s="47"/>
      <c r="B80" s="47"/>
      <c r="C80" s="47"/>
      <c r="D80" s="47"/>
      <c r="E80" s="47"/>
      <c r="F80" s="47" t="s">
        <v>174</v>
      </c>
      <c r="G80" s="47"/>
      <c r="H80" s="47"/>
      <c r="I80" s="47"/>
    </row>
    <row r="81" spans="1:9" x14ac:dyDescent="0.25">
      <c r="A81" s="47"/>
      <c r="B81" s="47"/>
      <c r="C81" s="47"/>
      <c r="D81" s="47"/>
      <c r="E81" s="47"/>
      <c r="F81" s="47" t="s">
        <v>127</v>
      </c>
      <c r="G81" s="47"/>
      <c r="H81" s="47"/>
      <c r="I81" s="47"/>
    </row>
    <row r="82" spans="1:9" x14ac:dyDescent="0.25">
      <c r="A82" s="47"/>
      <c r="B82" s="47"/>
      <c r="C82" s="47"/>
      <c r="D82" s="47"/>
      <c r="E82" s="47"/>
      <c r="F82" s="47" t="s">
        <v>239</v>
      </c>
      <c r="G82" s="47"/>
      <c r="H82" s="47"/>
      <c r="I82" s="47"/>
    </row>
    <row r="83" spans="1:9" x14ac:dyDescent="0.25">
      <c r="A83" s="47"/>
      <c r="B83" s="47"/>
      <c r="C83" s="47"/>
      <c r="D83" s="47"/>
      <c r="E83" s="47"/>
      <c r="F83" s="47" t="s">
        <v>110</v>
      </c>
      <c r="G83" s="47"/>
      <c r="H83" s="47"/>
      <c r="I83" s="47"/>
    </row>
    <row r="84" spans="1:9" x14ac:dyDescent="0.25">
      <c r="A84" s="47"/>
      <c r="B84" s="47"/>
      <c r="C84" s="47"/>
      <c r="D84" s="47"/>
      <c r="E84" s="47"/>
      <c r="F84" s="47" t="s">
        <v>111</v>
      </c>
      <c r="G84" s="47"/>
      <c r="H84" s="47"/>
      <c r="I84" s="47"/>
    </row>
    <row r="85" spans="1:9" x14ac:dyDescent="0.25">
      <c r="A85" s="47"/>
      <c r="B85" s="47"/>
      <c r="C85" s="47"/>
      <c r="D85" s="47"/>
      <c r="E85" s="47"/>
      <c r="F85" s="47" t="s">
        <v>209</v>
      </c>
      <c r="G85" s="47"/>
      <c r="H85" s="47"/>
      <c r="I85" s="47"/>
    </row>
    <row r="86" spans="1:9" x14ac:dyDescent="0.25">
      <c r="A86" s="47"/>
      <c r="B86" s="47"/>
      <c r="C86" s="47"/>
      <c r="D86" s="47"/>
      <c r="E86" s="47"/>
      <c r="F86" s="47" t="s">
        <v>112</v>
      </c>
      <c r="G86" s="47"/>
      <c r="H86" s="47"/>
      <c r="I86" s="47"/>
    </row>
    <row r="87" spans="1:9" x14ac:dyDescent="0.25">
      <c r="A87" s="47"/>
      <c r="B87" s="47"/>
      <c r="C87" s="47"/>
      <c r="D87" s="47"/>
      <c r="E87" s="47"/>
      <c r="F87" s="47" t="s">
        <v>175</v>
      </c>
      <c r="G87" s="47"/>
      <c r="H87" s="47"/>
      <c r="I87" s="47"/>
    </row>
    <row r="88" spans="1:9" x14ac:dyDescent="0.25">
      <c r="A88" s="47"/>
      <c r="B88" s="47"/>
      <c r="C88" s="47"/>
      <c r="D88" s="47"/>
      <c r="E88" s="47"/>
      <c r="F88" s="47" t="s">
        <v>129</v>
      </c>
      <c r="G88" s="47"/>
      <c r="H88" s="47"/>
      <c r="I88" s="47"/>
    </row>
    <row r="89" spans="1:9" x14ac:dyDescent="0.25">
      <c r="A89" s="47"/>
      <c r="B89" s="47"/>
      <c r="C89" s="47"/>
      <c r="D89" s="47"/>
      <c r="E89" s="47"/>
      <c r="F89" s="47" t="s">
        <v>154</v>
      </c>
      <c r="G89" s="47"/>
      <c r="H89" s="47"/>
      <c r="I89" s="47"/>
    </row>
    <row r="90" spans="1:9" x14ac:dyDescent="0.25">
      <c r="A90" s="47"/>
      <c r="B90" s="47"/>
      <c r="C90" s="47"/>
      <c r="D90" s="47"/>
      <c r="E90" s="47"/>
      <c r="F90" s="47" t="s">
        <v>242</v>
      </c>
      <c r="G90" s="47"/>
      <c r="H90" s="47"/>
      <c r="I90" s="47"/>
    </row>
    <row r="91" spans="1:9" x14ac:dyDescent="0.25">
      <c r="A91" s="47"/>
      <c r="B91" s="47"/>
      <c r="C91" s="47"/>
      <c r="D91" s="47"/>
      <c r="E91" s="47"/>
      <c r="F91" s="47" t="s">
        <v>275</v>
      </c>
      <c r="G91" s="47"/>
      <c r="H91" s="47"/>
      <c r="I91" s="47"/>
    </row>
    <row r="92" spans="1:9" x14ac:dyDescent="0.25">
      <c r="A92" s="47"/>
      <c r="B92" s="47"/>
      <c r="C92" s="47"/>
      <c r="D92" s="47"/>
      <c r="E92" s="47"/>
      <c r="F92" s="47" t="s">
        <v>176</v>
      </c>
      <c r="G92" s="47"/>
      <c r="H92" s="47"/>
      <c r="I92" s="47"/>
    </row>
    <row r="93" spans="1:9" x14ac:dyDescent="0.25">
      <c r="A93" s="47"/>
      <c r="B93" s="47"/>
      <c r="C93" s="47"/>
      <c r="D93" s="47"/>
      <c r="E93" s="47"/>
      <c r="F93" s="47" t="s">
        <v>177</v>
      </c>
      <c r="G93" s="47"/>
      <c r="H93" s="47"/>
      <c r="I93" s="47"/>
    </row>
    <row r="94" spans="1:9" x14ac:dyDescent="0.25">
      <c r="A94" s="47"/>
      <c r="B94" s="47"/>
      <c r="C94" s="47"/>
      <c r="D94" s="47"/>
      <c r="E94" s="47"/>
      <c r="F94" s="47" t="s">
        <v>85</v>
      </c>
      <c r="G94" s="47"/>
      <c r="H94" s="47"/>
      <c r="I94" s="47"/>
    </row>
    <row r="95" spans="1:9" x14ac:dyDescent="0.25">
      <c r="A95" s="47"/>
      <c r="B95" s="47"/>
      <c r="C95" s="47"/>
      <c r="D95" s="47"/>
      <c r="E95" s="47"/>
      <c r="F95" s="47" t="s">
        <v>247</v>
      </c>
      <c r="G95" s="47"/>
      <c r="H95" s="47"/>
      <c r="I95" s="47"/>
    </row>
    <row r="96" spans="1:9" x14ac:dyDescent="0.25">
      <c r="A96" s="47"/>
      <c r="B96" s="47"/>
      <c r="C96" s="47"/>
      <c r="D96" s="47"/>
      <c r="E96" s="47"/>
      <c r="F96" s="47" t="s">
        <v>179</v>
      </c>
      <c r="G96" s="47"/>
      <c r="H96" s="47"/>
      <c r="I96" s="47"/>
    </row>
    <row r="97" spans="1:9" x14ac:dyDescent="0.25">
      <c r="A97" s="47"/>
      <c r="B97" s="47"/>
      <c r="C97" s="47"/>
      <c r="D97" s="47"/>
      <c r="E97" s="47"/>
      <c r="F97" s="47" t="s">
        <v>222</v>
      </c>
      <c r="G97" s="47"/>
      <c r="H97" s="47"/>
      <c r="I97" s="47"/>
    </row>
    <row r="98" spans="1:9" x14ac:dyDescent="0.25">
      <c r="A98" s="47"/>
      <c r="B98" s="47"/>
      <c r="C98" s="47"/>
      <c r="D98" s="47"/>
      <c r="E98" s="47"/>
      <c r="F98" s="47" t="s">
        <v>178</v>
      </c>
      <c r="G98" s="47"/>
      <c r="H98" s="47"/>
      <c r="I98" s="47"/>
    </row>
    <row r="99" spans="1:9" x14ac:dyDescent="0.25">
      <c r="A99" s="47"/>
      <c r="B99" s="47"/>
      <c r="C99" s="47"/>
      <c r="D99" s="47"/>
      <c r="E99" s="47"/>
      <c r="F99" s="47" t="s">
        <v>180</v>
      </c>
      <c r="G99" s="47"/>
      <c r="H99" s="47"/>
      <c r="I99" s="47"/>
    </row>
    <row r="100" spans="1:9" x14ac:dyDescent="0.25">
      <c r="A100" s="47"/>
      <c r="B100" s="47"/>
      <c r="C100" s="47"/>
      <c r="D100" s="47"/>
      <c r="E100" s="47"/>
      <c r="F100" s="47" t="s">
        <v>181</v>
      </c>
      <c r="G100" s="47"/>
      <c r="H100" s="47"/>
      <c r="I100" s="47"/>
    </row>
    <row r="101" spans="1:9" x14ac:dyDescent="0.25">
      <c r="A101" s="47"/>
      <c r="B101" s="47"/>
      <c r="C101" s="47"/>
      <c r="D101" s="47"/>
      <c r="E101" s="47"/>
      <c r="F101" s="47" t="s">
        <v>94</v>
      </c>
      <c r="G101" s="47"/>
      <c r="H101" s="47"/>
      <c r="I101" s="47"/>
    </row>
    <row r="102" spans="1:9" x14ac:dyDescent="0.25">
      <c r="A102" s="47"/>
      <c r="B102" s="47"/>
      <c r="C102" s="47"/>
      <c r="D102" s="47"/>
      <c r="E102" s="47"/>
      <c r="F102" s="47" t="s">
        <v>95</v>
      </c>
      <c r="G102" s="47"/>
      <c r="H102" s="47"/>
      <c r="I102" s="47"/>
    </row>
    <row r="103" spans="1:9" x14ac:dyDescent="0.25">
      <c r="A103" s="47"/>
      <c r="B103" s="47"/>
      <c r="C103" s="47"/>
      <c r="D103" s="47"/>
      <c r="E103" s="47"/>
      <c r="F103" s="47" t="s">
        <v>143</v>
      </c>
      <c r="G103" s="47"/>
      <c r="H103" s="47"/>
      <c r="I103" s="47"/>
    </row>
    <row r="104" spans="1:9" x14ac:dyDescent="0.25">
      <c r="A104" s="47"/>
      <c r="B104" s="47"/>
      <c r="C104" s="47"/>
      <c r="D104" s="47"/>
      <c r="E104" s="47"/>
      <c r="F104" s="47" t="s">
        <v>182</v>
      </c>
      <c r="G104" s="47"/>
      <c r="H104" s="47"/>
      <c r="I104" s="47"/>
    </row>
    <row r="105" spans="1:9" x14ac:dyDescent="0.25">
      <c r="A105" s="47"/>
      <c r="B105" s="47"/>
      <c r="C105" s="47"/>
      <c r="D105" s="47"/>
      <c r="E105" s="47"/>
      <c r="F105" s="47" t="s">
        <v>210</v>
      </c>
      <c r="G105" s="47"/>
      <c r="H105" s="47"/>
      <c r="I105" s="47"/>
    </row>
    <row r="106" spans="1:9" x14ac:dyDescent="0.25">
      <c r="A106" s="47"/>
      <c r="B106" s="47"/>
      <c r="C106" s="47"/>
      <c r="D106" s="47"/>
      <c r="E106" s="47"/>
      <c r="F106" s="47" t="s">
        <v>130</v>
      </c>
      <c r="G106" s="47"/>
      <c r="H106" s="47"/>
      <c r="I106" s="47"/>
    </row>
    <row r="107" spans="1:9" x14ac:dyDescent="0.25">
      <c r="A107" s="47"/>
      <c r="B107" s="47"/>
      <c r="C107" s="47"/>
      <c r="D107" s="47"/>
      <c r="E107" s="47"/>
      <c r="F107" s="47" t="s">
        <v>223</v>
      </c>
      <c r="G107" s="47"/>
      <c r="H107" s="47"/>
      <c r="I107" s="47"/>
    </row>
    <row r="108" spans="1:9" x14ac:dyDescent="0.25">
      <c r="A108" s="47"/>
      <c r="B108" s="47"/>
      <c r="C108" s="47"/>
      <c r="D108" s="47"/>
      <c r="E108" s="47"/>
      <c r="F108" s="47" t="s">
        <v>263</v>
      </c>
      <c r="G108" s="47"/>
      <c r="H108" s="47"/>
      <c r="I108" s="47"/>
    </row>
    <row r="109" spans="1:9" x14ac:dyDescent="0.25">
      <c r="A109" s="47"/>
      <c r="B109" s="47"/>
      <c r="C109" s="47"/>
      <c r="D109" s="47"/>
      <c r="E109" s="47"/>
      <c r="F109" s="47" t="s">
        <v>144</v>
      </c>
      <c r="G109" s="47"/>
      <c r="H109" s="47"/>
      <c r="I109" s="47"/>
    </row>
    <row r="110" spans="1:9" x14ac:dyDescent="0.25">
      <c r="A110" s="47"/>
      <c r="B110" s="47"/>
      <c r="C110" s="47"/>
      <c r="D110" s="47"/>
      <c r="E110" s="47"/>
      <c r="F110" s="47" t="s">
        <v>96</v>
      </c>
      <c r="G110" s="47"/>
      <c r="H110" s="47"/>
      <c r="I110" s="47"/>
    </row>
    <row r="111" spans="1:9" x14ac:dyDescent="0.25">
      <c r="A111" s="47"/>
      <c r="B111" s="47"/>
      <c r="C111" s="47"/>
      <c r="D111" s="47"/>
      <c r="E111" s="47"/>
      <c r="F111" s="47" t="s">
        <v>183</v>
      </c>
      <c r="G111" s="47"/>
      <c r="H111" s="47"/>
      <c r="I111" s="47"/>
    </row>
    <row r="112" spans="1:9" x14ac:dyDescent="0.25">
      <c r="A112" s="47"/>
      <c r="B112" s="47"/>
      <c r="C112" s="47"/>
      <c r="D112" s="47"/>
      <c r="E112" s="47"/>
      <c r="F112" s="47" t="s">
        <v>245</v>
      </c>
      <c r="G112" s="47"/>
      <c r="H112" s="47"/>
      <c r="I112" s="47"/>
    </row>
    <row r="113" spans="1:9" x14ac:dyDescent="0.25">
      <c r="A113" s="47"/>
      <c r="B113" s="47"/>
      <c r="C113" s="47"/>
      <c r="D113" s="47"/>
      <c r="E113" s="47"/>
      <c r="F113" s="47" t="s">
        <v>145</v>
      </c>
      <c r="G113" s="47"/>
      <c r="H113" s="47"/>
      <c r="I113" s="47"/>
    </row>
    <row r="114" spans="1:9" x14ac:dyDescent="0.25">
      <c r="A114" s="47"/>
      <c r="B114" s="47"/>
      <c r="C114" s="47"/>
      <c r="D114" s="47"/>
      <c r="E114" s="47"/>
      <c r="F114" s="47" t="s">
        <v>184</v>
      </c>
      <c r="G114" s="47"/>
      <c r="H114" s="47"/>
      <c r="I114" s="47"/>
    </row>
    <row r="115" spans="1:9" x14ac:dyDescent="0.25">
      <c r="A115" s="47"/>
      <c r="B115" s="47"/>
      <c r="C115" s="47"/>
      <c r="D115" s="47"/>
      <c r="E115" s="47"/>
      <c r="F115" s="47" t="s">
        <v>185</v>
      </c>
      <c r="G115" s="47"/>
      <c r="H115" s="47"/>
      <c r="I115" s="47"/>
    </row>
    <row r="116" spans="1:9" x14ac:dyDescent="0.25">
      <c r="A116" s="47"/>
      <c r="B116" s="47"/>
      <c r="C116" s="47"/>
      <c r="D116" s="47"/>
      <c r="E116" s="47"/>
      <c r="F116" s="47" t="s">
        <v>265</v>
      </c>
      <c r="G116" s="47"/>
      <c r="H116" s="47"/>
      <c r="I116" s="47"/>
    </row>
    <row r="117" spans="1:9" x14ac:dyDescent="0.25">
      <c r="A117" s="47"/>
      <c r="B117" s="47"/>
      <c r="C117" s="47"/>
      <c r="D117" s="47"/>
      <c r="E117" s="47"/>
      <c r="F117" s="47" t="s">
        <v>131</v>
      </c>
      <c r="G117" s="47"/>
      <c r="H117" s="47"/>
      <c r="I117" s="47"/>
    </row>
    <row r="118" spans="1:9" x14ac:dyDescent="0.25">
      <c r="A118" s="47"/>
      <c r="B118" s="47"/>
      <c r="C118" s="47"/>
      <c r="D118" s="47"/>
      <c r="E118" s="47"/>
      <c r="F118" s="47" t="s">
        <v>186</v>
      </c>
      <c r="G118" s="47"/>
      <c r="H118" s="47"/>
      <c r="I118" s="47"/>
    </row>
    <row r="119" spans="1:9" x14ac:dyDescent="0.25">
      <c r="A119" s="47"/>
      <c r="B119" s="47"/>
      <c r="C119" s="47"/>
      <c r="D119" s="47"/>
      <c r="E119" s="47"/>
      <c r="F119" s="47" t="s">
        <v>224</v>
      </c>
      <c r="G119" s="47"/>
      <c r="H119" s="47"/>
      <c r="I119" s="47"/>
    </row>
    <row r="120" spans="1:9" x14ac:dyDescent="0.25">
      <c r="A120" s="47"/>
      <c r="B120" s="47"/>
      <c r="C120" s="47"/>
      <c r="D120" s="47"/>
      <c r="E120" s="47"/>
      <c r="F120" s="47" t="s">
        <v>257</v>
      </c>
      <c r="G120" s="47"/>
      <c r="H120" s="47"/>
      <c r="I120" s="47"/>
    </row>
    <row r="121" spans="1:9" x14ac:dyDescent="0.25">
      <c r="A121" s="47"/>
      <c r="B121" s="47"/>
      <c r="C121" s="47"/>
      <c r="D121" s="47"/>
      <c r="E121" s="47"/>
      <c r="F121" s="47" t="s">
        <v>187</v>
      </c>
      <c r="G121" s="47"/>
      <c r="H121" s="47"/>
      <c r="I121" s="47"/>
    </row>
    <row r="122" spans="1:9" x14ac:dyDescent="0.25">
      <c r="A122" s="47"/>
      <c r="B122" s="47"/>
      <c r="C122" s="47"/>
      <c r="D122" s="47"/>
      <c r="E122" s="47"/>
      <c r="F122" s="47" t="s">
        <v>132</v>
      </c>
      <c r="G122" s="47"/>
      <c r="H122" s="47"/>
      <c r="I122" s="47"/>
    </row>
    <row r="123" spans="1:9" x14ac:dyDescent="0.25">
      <c r="A123" s="47"/>
      <c r="B123" s="47"/>
      <c r="C123" s="47"/>
      <c r="D123" s="47"/>
      <c r="E123" s="47"/>
      <c r="F123" s="47" t="s">
        <v>81</v>
      </c>
      <c r="G123" s="47"/>
      <c r="H123" s="47"/>
      <c r="I123" s="47"/>
    </row>
    <row r="124" spans="1:9" x14ac:dyDescent="0.25">
      <c r="A124" s="47"/>
      <c r="B124" s="47"/>
      <c r="C124" s="47"/>
      <c r="D124" s="47"/>
      <c r="E124" s="47"/>
      <c r="F124" s="47" t="s">
        <v>262</v>
      </c>
      <c r="G124" s="47"/>
      <c r="H124" s="47"/>
      <c r="I124" s="47"/>
    </row>
    <row r="125" spans="1:9" x14ac:dyDescent="0.25">
      <c r="A125" s="47"/>
      <c r="B125" s="47"/>
      <c r="C125" s="47"/>
      <c r="D125" s="47"/>
      <c r="E125" s="47"/>
      <c r="F125" s="47" t="s">
        <v>89</v>
      </c>
      <c r="G125" s="47"/>
      <c r="H125" s="47"/>
      <c r="I125" s="47"/>
    </row>
    <row r="126" spans="1:9" x14ac:dyDescent="0.25">
      <c r="A126" s="47"/>
      <c r="B126" s="47"/>
      <c r="C126" s="47"/>
      <c r="D126" s="47"/>
      <c r="E126" s="47"/>
      <c r="F126" s="47" t="s">
        <v>152</v>
      </c>
      <c r="G126" s="47"/>
      <c r="H126" s="47"/>
      <c r="I126" s="47"/>
    </row>
    <row r="127" spans="1:9" x14ac:dyDescent="0.25">
      <c r="A127" s="47"/>
      <c r="B127" s="47"/>
      <c r="C127" s="47"/>
      <c r="D127" s="47"/>
      <c r="E127" s="47"/>
      <c r="F127" s="47" t="s">
        <v>113</v>
      </c>
      <c r="G127" s="47"/>
      <c r="H127" s="47"/>
      <c r="I127" s="47"/>
    </row>
    <row r="128" spans="1:9" x14ac:dyDescent="0.25">
      <c r="A128" s="47"/>
      <c r="B128" s="47"/>
      <c r="C128" s="47"/>
      <c r="D128" s="47"/>
      <c r="E128" s="47"/>
      <c r="F128" s="47" t="s">
        <v>114</v>
      </c>
      <c r="G128" s="47"/>
      <c r="H128" s="47"/>
      <c r="I128" s="47"/>
    </row>
    <row r="129" spans="1:9" x14ac:dyDescent="0.25">
      <c r="A129" s="47"/>
      <c r="B129" s="47"/>
      <c r="C129" s="47"/>
      <c r="D129" s="47"/>
      <c r="E129" s="47"/>
      <c r="F129" s="47" t="s">
        <v>238</v>
      </c>
      <c r="G129" s="47"/>
      <c r="H129" s="47"/>
      <c r="I129" s="47"/>
    </row>
    <row r="130" spans="1:9" x14ac:dyDescent="0.25">
      <c r="A130" s="47"/>
      <c r="B130" s="47"/>
      <c r="C130" s="47"/>
      <c r="D130" s="47"/>
      <c r="E130" s="47"/>
      <c r="F130" s="47" t="s">
        <v>133</v>
      </c>
      <c r="G130" s="47"/>
      <c r="H130" s="47"/>
      <c r="I130" s="47"/>
    </row>
    <row r="131" spans="1:9" x14ac:dyDescent="0.25">
      <c r="A131" s="47"/>
      <c r="B131" s="47"/>
      <c r="C131" s="47"/>
      <c r="D131" s="47"/>
      <c r="E131" s="47"/>
      <c r="F131" s="47" t="s">
        <v>260</v>
      </c>
      <c r="G131" s="47"/>
      <c r="H131" s="47"/>
      <c r="I131" s="47"/>
    </row>
    <row r="132" spans="1:9" x14ac:dyDescent="0.25">
      <c r="A132" s="47"/>
      <c r="B132" s="47"/>
      <c r="C132" s="47"/>
      <c r="D132" s="47"/>
      <c r="E132" s="47"/>
      <c r="F132" s="47" t="s">
        <v>225</v>
      </c>
      <c r="G132" s="47"/>
      <c r="H132" s="47"/>
      <c r="I132" s="47"/>
    </row>
    <row r="133" spans="1:9" x14ac:dyDescent="0.25">
      <c r="A133" s="47"/>
      <c r="B133" s="47"/>
      <c r="C133" s="47"/>
      <c r="D133" s="47"/>
      <c r="E133" s="47"/>
      <c r="F133" s="47" t="s">
        <v>188</v>
      </c>
      <c r="G133" s="47"/>
      <c r="H133" s="47"/>
      <c r="I133" s="47"/>
    </row>
    <row r="134" spans="1:9" x14ac:dyDescent="0.25">
      <c r="A134" s="47"/>
      <c r="B134" s="47"/>
      <c r="C134" s="47"/>
      <c r="D134" s="47"/>
      <c r="E134" s="47"/>
      <c r="F134" s="47" t="s">
        <v>259</v>
      </c>
      <c r="G134" s="47"/>
      <c r="H134" s="47"/>
      <c r="I134" s="47"/>
    </row>
    <row r="135" spans="1:9" x14ac:dyDescent="0.25">
      <c r="A135" s="47"/>
      <c r="B135" s="47"/>
      <c r="C135" s="47"/>
      <c r="D135" s="47"/>
      <c r="E135" s="47"/>
      <c r="F135" s="47" t="s">
        <v>146</v>
      </c>
      <c r="G135" s="47"/>
      <c r="H135" s="47"/>
      <c r="I135" s="47"/>
    </row>
    <row r="136" spans="1:9" x14ac:dyDescent="0.25">
      <c r="A136" s="47"/>
      <c r="B136" s="47"/>
      <c r="C136" s="47"/>
      <c r="D136" s="47"/>
      <c r="E136" s="47"/>
      <c r="F136" s="47" t="s">
        <v>189</v>
      </c>
      <c r="G136" s="47"/>
      <c r="H136" s="47"/>
      <c r="I136" s="47"/>
    </row>
    <row r="137" spans="1:9" x14ac:dyDescent="0.25">
      <c r="A137" s="47"/>
      <c r="B137" s="47"/>
      <c r="C137" s="47"/>
      <c r="D137" s="47"/>
      <c r="E137" s="47"/>
      <c r="F137" s="47" t="s">
        <v>97</v>
      </c>
      <c r="G137" s="47"/>
      <c r="H137" s="47"/>
      <c r="I137" s="47"/>
    </row>
    <row r="138" spans="1:9" x14ac:dyDescent="0.25">
      <c r="A138" s="47"/>
      <c r="B138" s="47"/>
      <c r="C138" s="47"/>
      <c r="D138" s="47"/>
      <c r="E138" s="47"/>
      <c r="F138" s="47" t="s">
        <v>134</v>
      </c>
      <c r="G138" s="47"/>
      <c r="H138" s="47"/>
      <c r="I138" s="47"/>
    </row>
    <row r="139" spans="1:9" x14ac:dyDescent="0.25">
      <c r="A139" s="47"/>
      <c r="B139" s="47"/>
      <c r="C139" s="47"/>
      <c r="D139" s="47"/>
      <c r="E139" s="47"/>
      <c r="F139" s="47" t="s">
        <v>190</v>
      </c>
      <c r="G139" s="47"/>
      <c r="H139" s="47"/>
      <c r="I139" s="47"/>
    </row>
    <row r="140" spans="1:9" x14ac:dyDescent="0.25">
      <c r="A140" s="47"/>
      <c r="B140" s="47"/>
      <c r="C140" s="47"/>
      <c r="D140" s="47"/>
      <c r="E140" s="47"/>
      <c r="F140" s="47" t="s">
        <v>235</v>
      </c>
      <c r="G140" s="47"/>
      <c r="H140" s="47"/>
      <c r="I140" s="47"/>
    </row>
    <row r="141" spans="1:9" x14ac:dyDescent="0.25">
      <c r="A141" s="47"/>
      <c r="B141" s="47"/>
      <c r="C141" s="47"/>
      <c r="D141" s="47"/>
      <c r="E141" s="47"/>
      <c r="F141" s="47" t="s">
        <v>237</v>
      </c>
      <c r="G141" s="47"/>
      <c r="H141" s="47"/>
      <c r="I141" s="47"/>
    </row>
    <row r="142" spans="1:9" x14ac:dyDescent="0.25">
      <c r="A142" s="47"/>
      <c r="B142" s="47"/>
      <c r="C142" s="47"/>
      <c r="D142" s="47"/>
      <c r="E142" s="47"/>
      <c r="F142" s="47" t="s">
        <v>254</v>
      </c>
      <c r="G142" s="47"/>
      <c r="H142" s="47"/>
      <c r="I142" s="47"/>
    </row>
    <row r="143" spans="1:9" x14ac:dyDescent="0.25">
      <c r="A143" s="47"/>
      <c r="B143" s="47"/>
      <c r="C143" s="47"/>
      <c r="D143" s="47"/>
      <c r="E143" s="47"/>
      <c r="F143" s="47" t="s">
        <v>261</v>
      </c>
      <c r="G143" s="47"/>
      <c r="H143" s="47"/>
      <c r="I143" s="47"/>
    </row>
    <row r="144" spans="1:9" x14ac:dyDescent="0.25">
      <c r="A144" s="47"/>
      <c r="B144" s="47"/>
      <c r="C144" s="47"/>
      <c r="D144" s="47"/>
      <c r="E144" s="47"/>
      <c r="F144" s="47" t="s">
        <v>266</v>
      </c>
      <c r="G144" s="47"/>
      <c r="H144" s="47"/>
      <c r="I144" s="47"/>
    </row>
    <row r="145" spans="1:9" x14ac:dyDescent="0.25">
      <c r="A145" s="47"/>
      <c r="B145" s="47"/>
      <c r="C145" s="47"/>
      <c r="D145" s="47"/>
      <c r="E145" s="47"/>
      <c r="F145" s="47" t="s">
        <v>217</v>
      </c>
      <c r="G145" s="47"/>
      <c r="H145" s="47"/>
      <c r="I145" s="47"/>
    </row>
    <row r="146" spans="1:9" x14ac:dyDescent="0.25">
      <c r="A146" s="47"/>
      <c r="B146" s="47"/>
      <c r="C146" s="47"/>
      <c r="D146" s="47"/>
      <c r="E146" s="47"/>
      <c r="F146" s="47" t="s">
        <v>115</v>
      </c>
      <c r="G146" s="47"/>
      <c r="H146" s="47"/>
      <c r="I146" s="47"/>
    </row>
    <row r="147" spans="1:9" x14ac:dyDescent="0.25">
      <c r="A147" s="47"/>
      <c r="B147" s="47"/>
      <c r="C147" s="47"/>
      <c r="D147" s="47"/>
      <c r="E147" s="47"/>
      <c r="F147" s="47" t="s">
        <v>249</v>
      </c>
      <c r="G147" s="47"/>
      <c r="H147" s="47"/>
      <c r="I147" s="47"/>
    </row>
    <row r="148" spans="1:9" x14ac:dyDescent="0.25">
      <c r="A148" s="47"/>
      <c r="B148" s="47"/>
      <c r="C148" s="47"/>
      <c r="D148" s="47"/>
      <c r="E148" s="47"/>
      <c r="F148" s="47" t="s">
        <v>216</v>
      </c>
      <c r="G148" s="47"/>
      <c r="H148" s="47"/>
      <c r="I148" s="47"/>
    </row>
    <row r="149" spans="1:9" x14ac:dyDescent="0.25">
      <c r="A149" s="47"/>
      <c r="B149" s="47"/>
      <c r="C149" s="47"/>
      <c r="D149" s="47"/>
      <c r="E149" s="47"/>
      <c r="F149" s="47" t="s">
        <v>270</v>
      </c>
      <c r="G149" s="47"/>
      <c r="H149" s="47"/>
      <c r="I149" s="47"/>
    </row>
    <row r="150" spans="1:9" x14ac:dyDescent="0.25">
      <c r="A150" s="47"/>
      <c r="B150" s="47"/>
      <c r="C150" s="47"/>
      <c r="D150" s="47"/>
      <c r="E150" s="47"/>
      <c r="F150" s="47" t="s">
        <v>192</v>
      </c>
      <c r="G150" s="47"/>
      <c r="H150" s="47"/>
      <c r="I150" s="47"/>
    </row>
    <row r="151" spans="1:9" x14ac:dyDescent="0.25">
      <c r="A151" s="47"/>
      <c r="B151" s="47"/>
      <c r="C151" s="47"/>
      <c r="D151" s="47"/>
      <c r="E151" s="47"/>
      <c r="F151" s="47" t="s">
        <v>272</v>
      </c>
      <c r="G151" s="47"/>
      <c r="H151" s="47"/>
      <c r="I151" s="47"/>
    </row>
    <row r="152" spans="1:9" x14ac:dyDescent="0.25">
      <c r="A152" s="47"/>
      <c r="B152" s="47"/>
      <c r="C152" s="47"/>
      <c r="D152" s="47"/>
      <c r="E152" s="47"/>
      <c r="F152" s="47" t="s">
        <v>226</v>
      </c>
      <c r="G152" s="47"/>
      <c r="H152" s="47"/>
      <c r="I152" s="47"/>
    </row>
    <row r="153" spans="1:9" x14ac:dyDescent="0.25">
      <c r="A153" s="47"/>
      <c r="B153" s="47"/>
      <c r="C153" s="47"/>
      <c r="D153" s="47"/>
      <c r="E153" s="47"/>
      <c r="F153" s="47" t="s">
        <v>258</v>
      </c>
      <c r="G153" s="47"/>
      <c r="H153" s="47"/>
      <c r="I153" s="47"/>
    </row>
    <row r="154" spans="1:9" x14ac:dyDescent="0.25">
      <c r="A154" s="47"/>
      <c r="B154" s="47"/>
      <c r="C154" s="47"/>
      <c r="D154" s="47"/>
      <c r="E154" s="47"/>
      <c r="F154" s="47" t="s">
        <v>228</v>
      </c>
      <c r="G154" s="47"/>
      <c r="H154" s="47"/>
      <c r="I154" s="47"/>
    </row>
    <row r="155" spans="1:9" x14ac:dyDescent="0.25">
      <c r="A155" s="47"/>
      <c r="B155" s="47"/>
      <c r="C155" s="47"/>
      <c r="D155" s="47"/>
      <c r="E155" s="47"/>
      <c r="F155" s="47" t="s">
        <v>147</v>
      </c>
      <c r="G155" s="47"/>
      <c r="H155" s="47"/>
      <c r="I155" s="47"/>
    </row>
    <row r="156" spans="1:9" x14ac:dyDescent="0.25">
      <c r="A156" s="47"/>
      <c r="B156" s="47"/>
      <c r="C156" s="47"/>
      <c r="D156" s="47"/>
      <c r="E156" s="47"/>
      <c r="F156" s="47" t="s">
        <v>116</v>
      </c>
      <c r="G156" s="47"/>
      <c r="H156" s="47"/>
      <c r="I156" s="47"/>
    </row>
    <row r="157" spans="1:9" x14ac:dyDescent="0.25">
      <c r="A157" s="47"/>
      <c r="B157" s="47"/>
      <c r="C157" s="47"/>
      <c r="D157" s="47"/>
      <c r="E157" s="47"/>
      <c r="F157" s="47" t="s">
        <v>117</v>
      </c>
      <c r="G157" s="47"/>
      <c r="H157" s="47"/>
      <c r="I157" s="47"/>
    </row>
    <row r="158" spans="1:9" x14ac:dyDescent="0.25">
      <c r="A158" s="47"/>
      <c r="B158" s="47"/>
      <c r="C158" s="47"/>
      <c r="D158" s="47"/>
      <c r="E158" s="47"/>
      <c r="F158" s="47" t="s">
        <v>267</v>
      </c>
      <c r="G158" s="47"/>
      <c r="H158" s="47"/>
      <c r="I158" s="47"/>
    </row>
    <row r="159" spans="1:9" x14ac:dyDescent="0.25">
      <c r="A159" s="47"/>
      <c r="B159" s="47"/>
      <c r="C159" s="47"/>
      <c r="D159" s="47"/>
      <c r="E159" s="47"/>
      <c r="F159" s="47" t="s">
        <v>193</v>
      </c>
      <c r="G159" s="47"/>
      <c r="H159" s="47"/>
      <c r="I159" s="47"/>
    </row>
    <row r="160" spans="1:9" x14ac:dyDescent="0.25">
      <c r="A160" s="47"/>
      <c r="B160" s="47"/>
      <c r="C160" s="47"/>
      <c r="D160" s="47"/>
      <c r="E160" s="47"/>
      <c r="F160" s="47" t="s">
        <v>118</v>
      </c>
      <c r="G160" s="47"/>
      <c r="H160" s="47"/>
      <c r="I160" s="47"/>
    </row>
    <row r="161" spans="1:9" x14ac:dyDescent="0.25">
      <c r="A161" s="47"/>
      <c r="B161" s="47"/>
      <c r="C161" s="47"/>
      <c r="D161" s="47"/>
      <c r="E161" s="47"/>
      <c r="F161" s="47" t="s">
        <v>227</v>
      </c>
      <c r="G161" s="47"/>
      <c r="H161" s="47"/>
      <c r="I161" s="47"/>
    </row>
    <row r="162" spans="1:9" x14ac:dyDescent="0.25">
      <c r="A162" s="47"/>
      <c r="B162" s="47"/>
      <c r="C162" s="47"/>
      <c r="D162" s="47"/>
      <c r="E162" s="47"/>
      <c r="F162" s="47" t="s">
        <v>230</v>
      </c>
      <c r="G162" s="47"/>
      <c r="H162" s="47"/>
      <c r="I162" s="47"/>
    </row>
    <row r="163" spans="1:9" x14ac:dyDescent="0.25">
      <c r="A163" s="47"/>
      <c r="B163" s="47"/>
      <c r="C163" s="47"/>
      <c r="D163" s="47"/>
      <c r="E163" s="47"/>
      <c r="F163" s="47" t="s">
        <v>229</v>
      </c>
      <c r="G163" s="47"/>
      <c r="H163" s="47"/>
      <c r="I163" s="47"/>
    </row>
    <row r="164" spans="1:9" x14ac:dyDescent="0.25">
      <c r="A164" s="47"/>
      <c r="B164" s="47"/>
      <c r="C164" s="47"/>
      <c r="D164" s="47"/>
      <c r="E164" s="47"/>
      <c r="F164" s="47" t="s">
        <v>231</v>
      </c>
      <c r="G164" s="47"/>
      <c r="H164" s="47"/>
      <c r="I164" s="47"/>
    </row>
    <row r="165" spans="1:9" x14ac:dyDescent="0.25">
      <c r="A165" s="47"/>
      <c r="B165" s="47"/>
      <c r="C165" s="47"/>
      <c r="D165" s="47"/>
      <c r="E165" s="47"/>
      <c r="F165" s="47" t="s">
        <v>194</v>
      </c>
      <c r="G165" s="47"/>
      <c r="H165" s="47"/>
      <c r="I165" s="47"/>
    </row>
    <row r="166" spans="1:9" x14ac:dyDescent="0.25">
      <c r="A166" s="47"/>
      <c r="B166" s="47"/>
      <c r="C166" s="47"/>
      <c r="D166" s="47"/>
      <c r="E166" s="47"/>
      <c r="F166" s="47" t="s">
        <v>256</v>
      </c>
      <c r="G166" s="47"/>
      <c r="H166" s="47"/>
      <c r="I166" s="47"/>
    </row>
    <row r="167" spans="1:9" x14ac:dyDescent="0.25">
      <c r="A167" s="47"/>
      <c r="B167" s="47"/>
      <c r="C167" s="47"/>
      <c r="D167" s="47"/>
      <c r="E167" s="47"/>
      <c r="F167" s="47" t="s">
        <v>218</v>
      </c>
      <c r="G167" s="47"/>
      <c r="H167" s="47"/>
      <c r="I167" s="47"/>
    </row>
    <row r="168" spans="1:9" x14ac:dyDescent="0.25">
      <c r="A168" s="47"/>
      <c r="B168" s="47"/>
      <c r="C168" s="47"/>
      <c r="D168" s="47"/>
      <c r="E168" s="47"/>
      <c r="F168" s="47" t="s">
        <v>135</v>
      </c>
      <c r="G168" s="47"/>
      <c r="H168" s="47"/>
      <c r="I168" s="47"/>
    </row>
    <row r="169" spans="1:9" x14ac:dyDescent="0.25">
      <c r="A169" s="47"/>
      <c r="B169" s="47"/>
      <c r="C169" s="47"/>
      <c r="D169" s="47"/>
      <c r="E169" s="47"/>
      <c r="F169" s="47" t="s">
        <v>195</v>
      </c>
      <c r="G169" s="47"/>
      <c r="H169" s="47"/>
      <c r="I169" s="47"/>
    </row>
    <row r="170" spans="1:9" x14ac:dyDescent="0.25">
      <c r="A170" s="47"/>
      <c r="B170" s="47"/>
      <c r="C170" s="47"/>
      <c r="D170" s="47"/>
      <c r="E170" s="47"/>
      <c r="F170" s="47" t="s">
        <v>119</v>
      </c>
      <c r="G170" s="47"/>
      <c r="H170" s="47"/>
      <c r="I170" s="47"/>
    </row>
    <row r="171" spans="1:9" x14ac:dyDescent="0.25">
      <c r="A171" s="47"/>
      <c r="B171" s="47"/>
      <c r="C171" s="47"/>
      <c r="D171" s="47"/>
      <c r="E171" s="47"/>
      <c r="F171" s="47" t="s">
        <v>120</v>
      </c>
      <c r="G171" s="47"/>
      <c r="H171" s="47"/>
      <c r="I171" s="47"/>
    </row>
    <row r="172" spans="1:9" x14ac:dyDescent="0.25">
      <c r="A172" s="47"/>
      <c r="B172" s="47"/>
      <c r="C172" s="47"/>
      <c r="D172" s="47"/>
      <c r="E172" s="47"/>
      <c r="F172" s="47" t="s">
        <v>121</v>
      </c>
      <c r="G172" s="47"/>
      <c r="H172" s="47"/>
      <c r="I172" s="47"/>
    </row>
    <row r="173" spans="1:9" x14ac:dyDescent="0.25">
      <c r="A173" s="47"/>
      <c r="B173" s="47"/>
      <c r="C173" s="47"/>
      <c r="D173" s="47"/>
      <c r="E173" s="47"/>
      <c r="F173" s="47" t="s">
        <v>122</v>
      </c>
      <c r="G173" s="47"/>
      <c r="H173" s="47"/>
      <c r="I173" s="47"/>
    </row>
    <row r="174" spans="1:9" x14ac:dyDescent="0.25">
      <c r="A174" s="47"/>
      <c r="B174" s="47"/>
      <c r="C174" s="47"/>
      <c r="D174" s="47"/>
      <c r="E174" s="47"/>
      <c r="F174" s="47" t="s">
        <v>211</v>
      </c>
      <c r="G174" s="47"/>
      <c r="H174" s="47"/>
      <c r="I174" s="47"/>
    </row>
    <row r="175" spans="1:9" x14ac:dyDescent="0.25">
      <c r="A175" s="47"/>
      <c r="B175" s="47"/>
      <c r="C175" s="47"/>
      <c r="D175" s="47"/>
      <c r="E175" s="47"/>
      <c r="F175" s="47" t="s">
        <v>123</v>
      </c>
      <c r="G175" s="47"/>
      <c r="H175" s="47"/>
      <c r="I175" s="47"/>
    </row>
    <row r="176" spans="1:9" x14ac:dyDescent="0.25">
      <c r="A176" s="47"/>
      <c r="B176" s="47"/>
      <c r="C176" s="47"/>
      <c r="D176" s="47"/>
      <c r="E176" s="47"/>
      <c r="F176" s="47" t="s">
        <v>232</v>
      </c>
      <c r="G176" s="47"/>
      <c r="H176" s="47"/>
      <c r="I176" s="47"/>
    </row>
    <row r="177" spans="1:9" x14ac:dyDescent="0.25">
      <c r="A177" s="47"/>
      <c r="B177" s="47"/>
      <c r="C177" s="47"/>
      <c r="D177" s="47"/>
      <c r="E177" s="47"/>
      <c r="F177" s="47" t="s">
        <v>98</v>
      </c>
      <c r="G177" s="47"/>
      <c r="H177" s="47"/>
      <c r="I177" s="47"/>
    </row>
    <row r="178" spans="1:9" x14ac:dyDescent="0.25">
      <c r="A178" s="47"/>
      <c r="B178" s="47"/>
      <c r="C178" s="47"/>
      <c r="D178" s="47"/>
      <c r="E178" s="47"/>
      <c r="F178" s="47" t="s">
        <v>248</v>
      </c>
      <c r="G178" s="47"/>
      <c r="H178" s="47"/>
      <c r="I178" s="47"/>
    </row>
    <row r="179" spans="1:9" x14ac:dyDescent="0.25">
      <c r="A179" s="47"/>
      <c r="B179" s="47"/>
      <c r="C179" s="47"/>
      <c r="D179" s="47"/>
      <c r="E179" s="47"/>
      <c r="F179" s="47" t="s">
        <v>280</v>
      </c>
      <c r="G179" s="47"/>
      <c r="H179" s="47"/>
      <c r="I179" s="47"/>
    </row>
    <row r="180" spans="1:9" x14ac:dyDescent="0.25">
      <c r="A180" s="47"/>
      <c r="B180" s="47"/>
      <c r="C180" s="47"/>
      <c r="D180" s="47"/>
      <c r="E180" s="47"/>
      <c r="F180" s="47" t="s">
        <v>196</v>
      </c>
      <c r="G180" s="47"/>
      <c r="H180" s="47"/>
      <c r="I180" s="47"/>
    </row>
    <row r="181" spans="1:9" x14ac:dyDescent="0.25">
      <c r="A181" s="47"/>
      <c r="B181" s="47"/>
      <c r="C181" s="47"/>
      <c r="D181" s="47"/>
      <c r="E181" s="47"/>
      <c r="F181" s="47" t="s">
        <v>212</v>
      </c>
      <c r="G181" s="47"/>
      <c r="H181" s="47"/>
      <c r="I181" s="47"/>
    </row>
    <row r="182" spans="1:9" x14ac:dyDescent="0.25">
      <c r="A182" s="47"/>
      <c r="B182" s="47"/>
      <c r="C182" s="47"/>
      <c r="D182" s="47"/>
      <c r="E182" s="47"/>
      <c r="F182" s="47" t="s">
        <v>240</v>
      </c>
      <c r="G182" s="47"/>
      <c r="H182" s="47"/>
      <c r="I182" s="47"/>
    </row>
    <row r="183" spans="1:9" x14ac:dyDescent="0.25">
      <c r="A183" s="47"/>
      <c r="B183" s="47"/>
      <c r="C183" s="47"/>
      <c r="D183" s="47"/>
      <c r="E183" s="47"/>
      <c r="F183" s="47" t="s">
        <v>274</v>
      </c>
      <c r="G183" s="47"/>
      <c r="H183" s="47"/>
      <c r="I183" s="47"/>
    </row>
    <row r="184" spans="1:9" x14ac:dyDescent="0.25">
      <c r="A184" s="47"/>
      <c r="B184" s="47"/>
      <c r="C184" s="47"/>
      <c r="D184" s="47"/>
      <c r="E184" s="47"/>
      <c r="F184" s="47" t="s">
        <v>153</v>
      </c>
      <c r="G184" s="47"/>
      <c r="H184" s="47"/>
      <c r="I184" s="47"/>
    </row>
    <row r="185" spans="1:9" x14ac:dyDescent="0.25">
      <c r="A185" s="47"/>
      <c r="B185" s="47"/>
      <c r="C185" s="47"/>
      <c r="D185" s="47"/>
      <c r="E185" s="47"/>
      <c r="F185" s="47" t="s">
        <v>99</v>
      </c>
      <c r="G185" s="47"/>
      <c r="H185" s="47"/>
      <c r="I185" s="47"/>
    </row>
    <row r="186" spans="1:9" x14ac:dyDescent="0.25">
      <c r="A186" s="47"/>
      <c r="B186" s="47"/>
      <c r="C186" s="47"/>
      <c r="D186" s="47"/>
      <c r="E186" s="47"/>
      <c r="F186" s="47" t="s">
        <v>136</v>
      </c>
      <c r="G186" s="47"/>
      <c r="H186" s="47"/>
      <c r="I186" s="47"/>
    </row>
    <row r="187" spans="1:9" x14ac:dyDescent="0.25">
      <c r="A187" s="47"/>
      <c r="B187" s="47"/>
      <c r="C187" s="47"/>
      <c r="D187" s="47"/>
      <c r="E187" s="47"/>
      <c r="F187" s="47" t="s">
        <v>278</v>
      </c>
      <c r="G187" s="47"/>
      <c r="H187" s="47"/>
      <c r="I187" s="47"/>
    </row>
    <row r="188" spans="1:9" x14ac:dyDescent="0.25">
      <c r="A188" s="47"/>
      <c r="B188" s="47"/>
      <c r="C188" s="47"/>
      <c r="D188" s="47"/>
      <c r="E188" s="47"/>
      <c r="F188" s="47" t="s">
        <v>197</v>
      </c>
      <c r="G188" s="47"/>
      <c r="H188" s="47"/>
      <c r="I188" s="47"/>
    </row>
    <row r="189" spans="1:9" x14ac:dyDescent="0.25">
      <c r="A189" s="47"/>
      <c r="B189" s="47"/>
      <c r="C189" s="47"/>
      <c r="D189" s="47"/>
      <c r="E189" s="47"/>
      <c r="F189" s="47" t="s">
        <v>253</v>
      </c>
      <c r="G189" s="47"/>
      <c r="H189" s="47"/>
      <c r="I189" s="47"/>
    </row>
    <row r="190" spans="1:9" x14ac:dyDescent="0.25">
      <c r="A190" s="47"/>
      <c r="B190" s="47"/>
      <c r="C190" s="47"/>
      <c r="D190" s="47"/>
      <c r="E190" s="47"/>
      <c r="F190" s="47" t="s">
        <v>198</v>
      </c>
      <c r="G190" s="47"/>
      <c r="H190" s="47"/>
      <c r="I190" s="47"/>
    </row>
    <row r="191" spans="1:9" x14ac:dyDescent="0.25">
      <c r="A191" s="47"/>
      <c r="B191" s="47"/>
      <c r="C191" s="47"/>
      <c r="D191" s="47"/>
      <c r="E191" s="47"/>
      <c r="F191" s="47" t="s">
        <v>233</v>
      </c>
      <c r="G191" s="47"/>
      <c r="H191" s="47"/>
      <c r="I191" s="47"/>
    </row>
    <row r="192" spans="1:9" x14ac:dyDescent="0.25">
      <c r="A192" s="47"/>
      <c r="B192" s="47"/>
      <c r="C192" s="47"/>
      <c r="D192" s="47"/>
      <c r="E192" s="47"/>
      <c r="F192" s="47" t="s">
        <v>213</v>
      </c>
      <c r="G192" s="47"/>
      <c r="H192" s="47"/>
      <c r="I192" s="47"/>
    </row>
    <row r="193" spans="1:9" x14ac:dyDescent="0.25">
      <c r="A193" s="47"/>
      <c r="B193" s="47"/>
      <c r="C193" s="47"/>
      <c r="D193" s="47"/>
      <c r="E193" s="47"/>
      <c r="F193" s="47" t="s">
        <v>100</v>
      </c>
      <c r="G193" s="47"/>
      <c r="H193" s="47"/>
      <c r="I193" s="47"/>
    </row>
    <row r="194" spans="1:9" x14ac:dyDescent="0.25">
      <c r="A194" s="47"/>
      <c r="B194" s="47"/>
      <c r="C194" s="47"/>
      <c r="D194" s="47"/>
      <c r="E194" s="47"/>
      <c r="F194" s="47" t="s">
        <v>124</v>
      </c>
      <c r="G194" s="47"/>
      <c r="H194" s="47"/>
      <c r="I194" s="47"/>
    </row>
    <row r="195" spans="1:9" x14ac:dyDescent="0.25">
      <c r="A195" s="47"/>
      <c r="B195" s="47"/>
      <c r="C195" s="47"/>
      <c r="D195" s="47"/>
      <c r="E195" s="47"/>
      <c r="F195" s="47" t="s">
        <v>148</v>
      </c>
      <c r="G195" s="47"/>
      <c r="H195" s="47"/>
      <c r="I195" s="47"/>
    </row>
    <row r="196" spans="1:9" x14ac:dyDescent="0.25">
      <c r="A196" s="47"/>
      <c r="B196" s="47"/>
      <c r="C196" s="47"/>
      <c r="D196" s="47"/>
      <c r="E196" s="47"/>
      <c r="F196" s="47" t="s">
        <v>101</v>
      </c>
      <c r="G196" s="47"/>
      <c r="H196" s="47"/>
      <c r="I196" s="47"/>
    </row>
    <row r="197" spans="1:9" x14ac:dyDescent="0.25">
      <c r="A197" s="47"/>
      <c r="B197" s="47"/>
      <c r="C197" s="47"/>
      <c r="D197" s="47"/>
      <c r="E197" s="47"/>
      <c r="F197" s="47" t="s">
        <v>199</v>
      </c>
      <c r="G197" s="47"/>
      <c r="H197" s="47"/>
      <c r="I197" s="47"/>
    </row>
    <row r="198" spans="1:9" x14ac:dyDescent="0.25">
      <c r="A198" s="47"/>
      <c r="B198" s="47"/>
      <c r="C198" s="47"/>
      <c r="D198" s="47"/>
      <c r="E198" s="47"/>
      <c r="F198" s="47" t="s">
        <v>87</v>
      </c>
      <c r="G198" s="47"/>
      <c r="H198" s="47"/>
      <c r="I198" s="47"/>
    </row>
    <row r="199" spans="1:9" x14ac:dyDescent="0.25">
      <c r="A199" s="47"/>
      <c r="B199" s="47"/>
      <c r="C199" s="47"/>
      <c r="D199" s="47"/>
      <c r="E199" s="47"/>
      <c r="F199" s="47" t="s">
        <v>200</v>
      </c>
      <c r="G199" s="47"/>
      <c r="H199" s="47"/>
      <c r="I199" s="47"/>
    </row>
    <row r="200" spans="1:9" x14ac:dyDescent="0.25">
      <c r="A200" s="47"/>
      <c r="B200" s="47"/>
      <c r="C200" s="47"/>
      <c r="D200" s="47"/>
      <c r="E200" s="47"/>
      <c r="F200" s="47" t="s">
        <v>149</v>
      </c>
      <c r="G200" s="47"/>
      <c r="H200" s="47"/>
      <c r="I200" s="47"/>
    </row>
    <row r="201" spans="1:9" x14ac:dyDescent="0.25">
      <c r="A201" s="47"/>
      <c r="B201" s="47"/>
      <c r="C201" s="47"/>
      <c r="D201" s="47"/>
      <c r="E201" s="47"/>
      <c r="F201" s="47" t="s">
        <v>214</v>
      </c>
      <c r="G201" s="47"/>
      <c r="H201" s="47"/>
      <c r="I201" s="47"/>
    </row>
    <row r="202" spans="1:9" x14ac:dyDescent="0.25">
      <c r="A202" s="47"/>
      <c r="B202" s="47"/>
      <c r="C202" s="47"/>
      <c r="D202" s="47"/>
      <c r="E202" s="47"/>
      <c r="F202" s="47" t="s">
        <v>137</v>
      </c>
      <c r="G202" s="47"/>
      <c r="H202" s="47"/>
      <c r="I202" s="47"/>
    </row>
    <row r="203" spans="1:9" x14ac:dyDescent="0.25">
      <c r="A203" s="47"/>
      <c r="B203" s="47"/>
      <c r="C203" s="47"/>
      <c r="D203" s="47"/>
      <c r="E203" s="47"/>
      <c r="F203" s="47" t="s">
        <v>88</v>
      </c>
      <c r="G203" s="47"/>
      <c r="H203" s="47"/>
      <c r="I203" s="47"/>
    </row>
  </sheetData>
  <sheetProtection algorithmName="SHA-512" hashValue="b06gJIyBKK3Yr8ltIYesDYSXEgNFhl1BHKJ5YtgHH5s0BSK4T4pJU00GnRfzUe1A86SeUjJErLcOwNXMJMzovQ==" saltValue="9XNnuVqMKtmzHIwNZMwrTA==" spinCount="100000" sheet="1" objects="1" scenarios="1"/>
  <autoFilter ref="A1:G1" xr:uid="{00000000-0009-0000-0000-000003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Import</vt:lpstr>
      <vt:lpstr>Kandidāta_dati</vt:lpstr>
      <vt:lpstr>Paraugs</vt:lpstr>
      <vt:lpstr>Hidden</vt:lpstr>
      <vt:lpstr>Kandidāta_dati!Print_Area</vt:lpstr>
      <vt:lpstr>Paraugs!Print_Area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Arvīds Brāļs</dc:creator>
  <cp:lastModifiedBy>Arvīds Brāļs</cp:lastModifiedBy>
  <cp:lastPrinted>2023-12-27T12:31:50Z</cp:lastPrinted>
  <dcterms:created xsi:type="dcterms:W3CDTF">2023-04-24T10:42:22Z</dcterms:created>
  <dcterms:modified xsi:type="dcterms:W3CDTF">2024-01-05T12:10:31Z</dcterms:modified>
</cp:coreProperties>
</file>